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140" windowWidth="19440" windowHeight="5745" tabRatio="777" activeTab="0"/>
  </bookViews>
  <sheets>
    <sheet name="松徳硝子" sheetId="1" r:id="rId1"/>
    <sheet name="松徳硝子　運賃表" sheetId="2" r:id="rId2"/>
    <sheet name="OEM・名入れグラス・木箱" sheetId="3" r:id="rId3"/>
    <sheet name="OEM・名入れグラス・木箱　運賃表" sheetId="4" r:id="rId4"/>
  </sheets>
  <definedNames>
    <definedName name="_xlnm._FilterDatabase" localSheetId="2" hidden="1">'OEM・名入れグラス・木箱'!$F$1:$F$26</definedName>
    <definedName name="_xlnm._FilterDatabase" localSheetId="0" hidden="1">'松徳硝子'!$E$1:$E$64</definedName>
    <definedName name="_xlnm.Print_Area" localSheetId="2">'OEM・名入れグラス・木箱'!$A$1:$G$47</definedName>
    <definedName name="_xlnm.Print_Area" localSheetId="0">'松徳硝子'!$A$1:$F$79</definedName>
    <definedName name="_xlnm.Print_Titles" localSheetId="0">'松徳硝子'!$1:$1</definedName>
  </definedNames>
  <calcPr fullCalcOnLoad="1"/>
</workbook>
</file>

<file path=xl/sharedStrings.xml><?xml version="1.0" encoding="utf-8"?>
<sst xmlns="http://schemas.openxmlformats.org/spreadsheetml/2006/main" count="238" uniqueCount="221">
  <si>
    <t>貴店名</t>
  </si>
  <si>
    <t>コード</t>
  </si>
  <si>
    <t>商     品     名</t>
  </si>
  <si>
    <t>HS2011003</t>
  </si>
  <si>
    <t>HS2021002</t>
  </si>
  <si>
    <t>HS2021003</t>
  </si>
  <si>
    <t>HS2021004</t>
  </si>
  <si>
    <t>HS2031001</t>
  </si>
  <si>
    <t>HS2031002</t>
  </si>
  <si>
    <t>HS2031003</t>
  </si>
  <si>
    <t>HS2031004</t>
  </si>
  <si>
    <t>HS2031007</t>
  </si>
  <si>
    <t>HS2031010</t>
  </si>
  <si>
    <t>HS2031011</t>
  </si>
  <si>
    <t>HS2031012</t>
  </si>
  <si>
    <t>HS9990001</t>
  </si>
  <si>
    <t>HS9990002</t>
  </si>
  <si>
    <t>HS9990003</t>
  </si>
  <si>
    <t>入数</t>
  </si>
  <si>
    <t>HS2031092</t>
  </si>
  <si>
    <t>HS2031094</t>
  </si>
  <si>
    <t>HS2031095</t>
  </si>
  <si>
    <t>HS2031091</t>
  </si>
  <si>
    <t>商品名</t>
  </si>
  <si>
    <t>2741020</t>
  </si>
  <si>
    <t>2761020</t>
  </si>
  <si>
    <t>2851020</t>
  </si>
  <si>
    <t>2871020</t>
  </si>
  <si>
    <t>2881010</t>
  </si>
  <si>
    <t>KATACHI. 2P用スリーブ 6枚セット</t>
  </si>
  <si>
    <t>1501001</t>
  </si>
  <si>
    <t>1501002</t>
  </si>
  <si>
    <t>1501003</t>
  </si>
  <si>
    <t>1501004</t>
  </si>
  <si>
    <t>6511001</t>
  </si>
  <si>
    <t>6511002</t>
  </si>
  <si>
    <t>6511003</t>
  </si>
  <si>
    <t>6511004</t>
  </si>
  <si>
    <t>SHUKI / Choko 02</t>
  </si>
  <si>
    <t>SHUKI / Choko 03</t>
  </si>
  <si>
    <t>SHUKI / Choko 04</t>
  </si>
  <si>
    <t>SHUKI / Tokkuri 01</t>
  </si>
  <si>
    <t>SHUKI / Tokkuri 02</t>
  </si>
  <si>
    <t>6521001</t>
  </si>
  <si>
    <t>6521002</t>
  </si>
  <si>
    <t>SHUKI / Choko 01</t>
  </si>
  <si>
    <t>オープン</t>
  </si>
  <si>
    <t>HS2021006</t>
  </si>
  <si>
    <t>HS2021007</t>
  </si>
  <si>
    <t>HS2021008</t>
  </si>
  <si>
    <t>-</t>
  </si>
  <si>
    <t>HS2031016</t>
  </si>
  <si>
    <t xml:space="preserve">うすはり　蔵元ぐい呑み　SHIWA </t>
  </si>
  <si>
    <t>うすはり　焼酎ロックグラス　SHIWA　宝山</t>
  </si>
  <si>
    <t>うすはり　焼酎ロックグラス　SHIWA　兼八</t>
  </si>
  <si>
    <t>うすはり　焼酎ロックグラス　SHIWA　百年の孤独</t>
  </si>
  <si>
    <t>うすはり　五勺盃　十四代</t>
  </si>
  <si>
    <t>うすはり　五勺盃　磯自慢</t>
  </si>
  <si>
    <t>うすはり　五勺盃　飛露喜</t>
  </si>
  <si>
    <t>うすはり　五勺盃　東洋美人</t>
  </si>
  <si>
    <t>うすはり　五勺盃　東一</t>
  </si>
  <si>
    <t>うすはり　五勺盃　伯楽星</t>
  </si>
  <si>
    <t>うすはり　五勺盃　松の司　</t>
  </si>
  <si>
    <t>うすはり　五勺盃　而今</t>
  </si>
  <si>
    <t>うすはり　五勺盃　SHIWA</t>
  </si>
  <si>
    <t>うすはり　五勺盃　格子モール</t>
  </si>
  <si>
    <t>うすはり　五勺盃　斜めモール</t>
  </si>
  <si>
    <t>うすはり　五勺盃　64縦モール</t>
  </si>
  <si>
    <t>うすはり　五勺盃 （無地）</t>
  </si>
  <si>
    <t>うすはり　SHIWA　タンブラーS</t>
  </si>
  <si>
    <t>うすはり　SHIWA　タンブラーM</t>
  </si>
  <si>
    <t>うすはり　SHIWA　タンブラーL</t>
  </si>
  <si>
    <t>うすはり　SHIWA　タンブラーLL</t>
  </si>
  <si>
    <t>うすはり　SHIWA　オールドS</t>
  </si>
  <si>
    <t>うすはり　SHIWA　オールドM</t>
  </si>
  <si>
    <t>うすはり　SHIWA　オールドL</t>
  </si>
  <si>
    <t>うすはり　酒道具</t>
  </si>
  <si>
    <t>うすはり　タンブラーSS</t>
  </si>
  <si>
    <t>うすはり　タンブラーS</t>
  </si>
  <si>
    <t>うすはり　タンブラーM</t>
  </si>
  <si>
    <t>うすはり　タンブラーL</t>
  </si>
  <si>
    <t>うすはり　タンブラーLL</t>
  </si>
  <si>
    <t>うすはり　オールドS</t>
  </si>
  <si>
    <t>うすはり　オールドM</t>
  </si>
  <si>
    <t>うすはり　オールドL</t>
  </si>
  <si>
    <t>うすはり　タンブラーM　2個組　木箱入り</t>
  </si>
  <si>
    <t>うすはり　タンブラーL　2個組　木箱入り</t>
  </si>
  <si>
    <t>うすはり　オールドM　2個組　木箱入り</t>
  </si>
  <si>
    <t>うすはり　オールドL　2個組　木箱入り</t>
  </si>
  <si>
    <t>うすはり　舞グラス　木箱入り</t>
  </si>
  <si>
    <t>うすはり　酒注ぎ （単品）</t>
  </si>
  <si>
    <t>うすはり　酒器揃え　木箱入り</t>
  </si>
  <si>
    <t>うすはり　ボルドー （単品）</t>
  </si>
  <si>
    <t>うすはり　ボルドー　2個組　木箱入り</t>
  </si>
  <si>
    <t>うすはり　ブルゴーニュ （単品）</t>
  </si>
  <si>
    <t>うすはり　ブルゴーニュ　2個組　木箱入り</t>
  </si>
  <si>
    <t>うすはり　タンブラーL＆柿ピー小鉢セット　木箱入り</t>
  </si>
  <si>
    <t>うすはり　ピルスナー （単品）</t>
  </si>
  <si>
    <t>うすはり　鼓　ピルスナー2個組　木箱入り</t>
  </si>
  <si>
    <t>うすはり　大吟醸 （単品）</t>
  </si>
  <si>
    <t>うすはり　大吟醸　1個　木箱入り</t>
  </si>
  <si>
    <t>うすはり　大吟醸　2個組　木箱入り</t>
  </si>
  <si>
    <r>
      <t>ROCK #01　桐箱入り　</t>
    </r>
    <r>
      <rPr>
        <sz val="10"/>
        <rFont val="游ゴシック"/>
        <family val="3"/>
      </rPr>
      <t>* by 松徳硝子 × 堀口切子</t>
    </r>
  </si>
  <si>
    <r>
      <t>ROCK #02　桐箱入り　</t>
    </r>
    <r>
      <rPr>
        <sz val="10"/>
        <rFont val="游ゴシック"/>
        <family val="3"/>
      </rPr>
      <t>* by 松徳硝子 × 堀口切子</t>
    </r>
  </si>
  <si>
    <r>
      <t>ROCK #03　桐箱入り　</t>
    </r>
    <r>
      <rPr>
        <sz val="10"/>
        <rFont val="游ゴシック"/>
        <family val="3"/>
      </rPr>
      <t>* by 松徳硝子 × 堀口切子</t>
    </r>
  </si>
  <si>
    <r>
      <t>ROCK #04　桐箱入り　</t>
    </r>
    <r>
      <rPr>
        <sz val="10"/>
        <rFont val="游ゴシック"/>
        <family val="3"/>
      </rPr>
      <t>* by 松徳硝子 × 堀口切子</t>
    </r>
  </si>
  <si>
    <t>丸型酒器　ちょこ</t>
  </si>
  <si>
    <t>丸型酒器　かたくち</t>
  </si>
  <si>
    <t>回　角出し（かくだし） 桐箱入り</t>
  </si>
  <si>
    <t>回　千筋（せんすじ） 桐箱入り</t>
  </si>
  <si>
    <t>回　魚子（ななこ） 桐箱入り</t>
  </si>
  <si>
    <t>KATACHI.　Q-01　格子　化粧箱入り</t>
  </si>
  <si>
    <t>KATACHI.　Q-02　千本　化粧箱入り</t>
  </si>
  <si>
    <t>KATACHI.　Q-03　斜紋　化粧箱入り</t>
  </si>
  <si>
    <t>KATACHI.　V-01　格子　化粧箱入り</t>
  </si>
  <si>
    <t>KATACHI.　V-02　千本　化粧箱入り</t>
  </si>
  <si>
    <t>KATACHI.　V-03　斜紋　化粧箱入り</t>
  </si>
  <si>
    <t>KATACHI.　Y-01　格子　化粧箱入り</t>
  </si>
  <si>
    <t>KATACHI.　Y-02　千本　化粧箱入り</t>
  </si>
  <si>
    <t>KATACHI.　Y-03　斜紋　化粧箱入り</t>
  </si>
  <si>
    <r>
      <t>STワンタッチボックス / Tokkuri M</t>
    </r>
    <r>
      <rPr>
        <sz val="10"/>
        <rFont val="游ゴシック"/>
        <family val="3"/>
      </rPr>
      <t>（6枚セット）</t>
    </r>
  </si>
  <si>
    <r>
      <t>STワンタッチボックス / Tokkuri L</t>
    </r>
    <r>
      <rPr>
        <sz val="10"/>
        <rFont val="游ゴシック"/>
        <family val="3"/>
      </rPr>
      <t>（6枚セット）</t>
    </r>
  </si>
  <si>
    <r>
      <t>STワンタッチボックス / タンブラー</t>
    </r>
    <r>
      <rPr>
        <sz val="10"/>
        <rFont val="游ゴシック"/>
        <family val="3"/>
      </rPr>
      <t>（6枚セット）</t>
    </r>
  </si>
  <si>
    <r>
      <t>STワンタッチボックス / オールド</t>
    </r>
    <r>
      <rPr>
        <sz val="10"/>
        <rFont val="游ゴシック"/>
        <family val="3"/>
      </rPr>
      <t>（6枚セット）</t>
    </r>
  </si>
  <si>
    <r>
      <t>STワンタッチボックス / ショット</t>
    </r>
    <r>
      <rPr>
        <sz val="10"/>
        <rFont val="游ゴシック"/>
        <family val="3"/>
      </rPr>
      <t>（6枚セット）</t>
    </r>
  </si>
  <si>
    <t>参考小売</t>
  </si>
  <si>
    <t>ご注文数</t>
  </si>
  <si>
    <t>ご注文
個数合計</t>
  </si>
  <si>
    <t>うすはり　焼酎ロックグラス　SHIWA（無地）</t>
  </si>
  <si>
    <t>うすはり　焼酎ロックグラス　SHIWA　中々*</t>
  </si>
  <si>
    <t>うすはり　焼酎ロックグラス　SHIWA　㐂六*</t>
  </si>
  <si>
    <t>※「ご注文数」枠内にケース数を入力して下さい。</t>
  </si>
  <si>
    <t>※表示価格はすべて税別、1個あたりの単価です（ケース単価ではございません）。</t>
  </si>
  <si>
    <r>
      <t>※ご注文金額が卸価格で</t>
    </r>
    <r>
      <rPr>
        <b/>
        <u val="single"/>
        <sz val="11"/>
        <color indexed="8"/>
        <rFont val="游ゴシック"/>
        <family val="3"/>
      </rPr>
      <t>合計￥36,000以上（税別）</t>
    </r>
    <r>
      <rPr>
        <sz val="11"/>
        <color indexed="8"/>
        <rFont val="游ゴシック"/>
        <family val="3"/>
      </rPr>
      <t>の場合は送料無料となります。</t>
    </r>
  </si>
  <si>
    <t>対象所在地区</t>
  </si>
  <si>
    <t>北海道</t>
  </si>
  <si>
    <t>北東北</t>
  </si>
  <si>
    <t>青森　岩手　秋田</t>
  </si>
  <si>
    <t>南東北</t>
  </si>
  <si>
    <t>宮城　山形　福島</t>
  </si>
  <si>
    <t>茨城　栃木　群馬　埼玉　千葉</t>
  </si>
  <si>
    <t>東京　神奈川　新潟　山梨　長野</t>
  </si>
  <si>
    <t>中部・北陸</t>
  </si>
  <si>
    <t>福井　石川　富山　</t>
  </si>
  <si>
    <t>静岡　愛知　岐阜　三重</t>
  </si>
  <si>
    <t>関西</t>
  </si>
  <si>
    <t>滋賀　奈良　京都</t>
  </si>
  <si>
    <t>大阪　兵庫　和歌山　</t>
  </si>
  <si>
    <t>中国</t>
  </si>
  <si>
    <t>岡山　広島　鳥取　島根　山口</t>
  </si>
  <si>
    <t>四国</t>
  </si>
  <si>
    <t>香川　徳島　愛媛　高知</t>
  </si>
  <si>
    <t>九州</t>
  </si>
  <si>
    <t>福岡　佐賀　長崎　大分</t>
  </si>
  <si>
    <t>熊本　宮崎　鹿児島</t>
  </si>
  <si>
    <t>沖縄</t>
  </si>
  <si>
    <t>関東甲信越</t>
  </si>
  <si>
    <t>運賃(税別)</t>
  </si>
  <si>
    <t>【松徳硝子】運賃表</t>
  </si>
  <si>
    <r>
      <t>ご注文金額が卸価格で</t>
    </r>
    <r>
      <rPr>
        <b/>
        <u val="single"/>
        <sz val="11"/>
        <color indexed="8"/>
        <rFont val="游ゴシック"/>
        <family val="3"/>
      </rPr>
      <t>合計￥36,000以上（税別）</t>
    </r>
    <r>
      <rPr>
        <sz val="11"/>
        <color indexed="8"/>
        <rFont val="游ゴシック"/>
        <family val="3"/>
      </rPr>
      <t>の場合は送料無料となります。</t>
    </r>
  </si>
  <si>
    <t>￥36,000未満の場合は以下の通り、別途送料をご請求致します。</t>
  </si>
  <si>
    <r>
      <t>　￥36,000未満の場合は別シート</t>
    </r>
    <r>
      <rPr>
        <b/>
        <sz val="11"/>
        <color indexed="8"/>
        <rFont val="游ゴシック"/>
        <family val="3"/>
      </rPr>
      <t>「松徳硝子 運賃表」</t>
    </r>
    <r>
      <rPr>
        <sz val="11"/>
        <color indexed="8"/>
        <rFont val="游ゴシック"/>
        <family val="3"/>
      </rPr>
      <t>の通り、別途送料をご請求致します。</t>
    </r>
  </si>
  <si>
    <t>送料を実費でご請求致します。</t>
  </si>
  <si>
    <t>北海道</t>
  </si>
  <si>
    <t>北東北</t>
  </si>
  <si>
    <t>南東北</t>
  </si>
  <si>
    <t>関東</t>
  </si>
  <si>
    <t>信越</t>
  </si>
  <si>
    <t>以下は送料の目安となります。</t>
  </si>
  <si>
    <t>五勺盃 3 ケース（18個）</t>
  </si>
  <si>
    <t>五勺盃 10 ケース（60個）</t>
  </si>
  <si>
    <t>五勺盃 20 ケース（120個）</t>
  </si>
  <si>
    <t>焼酎ロックグラス 3 ケース（18個）</t>
  </si>
  <si>
    <t>焼酎ロックグラス 5 ケース（30個）</t>
  </si>
  <si>
    <t>サイズ</t>
  </si>
  <si>
    <t>北陸</t>
  </si>
  <si>
    <t>中部</t>
  </si>
  <si>
    <t>関西</t>
  </si>
  <si>
    <t>中国</t>
  </si>
  <si>
    <t>四国</t>
  </si>
  <si>
    <t>九州</t>
  </si>
  <si>
    <t>沖縄</t>
  </si>
  <si>
    <t>北海道</t>
  </si>
  <si>
    <t>青森・岩手
秋田</t>
  </si>
  <si>
    <t>宮城・山形
福島</t>
  </si>
  <si>
    <t>東京・茨城
栃木・群馬
埼玉・千葉
神奈川・山梨</t>
  </si>
  <si>
    <t>新潟・長野</t>
  </si>
  <si>
    <t>富山・石川
福井</t>
  </si>
  <si>
    <t>静岡・愛知
三重・岐阜</t>
  </si>
  <si>
    <t>大阪・京都
滋賀・奈良
和歌山・兵庫</t>
  </si>
  <si>
    <t>岡山・広島
山口・島根
鳥取</t>
  </si>
  <si>
    <t>香川・徳島
高知・愛媛</t>
  </si>
  <si>
    <t>福岡・佐賀
長崎・熊本
大分・宮崎
鹿児島</t>
  </si>
  <si>
    <r>
      <t>木箱　五勺盃　5個用　</t>
    </r>
    <r>
      <rPr>
        <sz val="10"/>
        <rFont val="游ゴシック"/>
        <family val="3"/>
      </rPr>
      <t>「酒器」焼印入り</t>
    </r>
  </si>
  <si>
    <r>
      <t>木箱　五勺盃　2個用　</t>
    </r>
    <r>
      <rPr>
        <sz val="10"/>
        <rFont val="游ゴシック"/>
        <family val="3"/>
      </rPr>
      <t>「酒器」焼印入り</t>
    </r>
  </si>
  <si>
    <r>
      <t>木箱　五勺盃　1個用　</t>
    </r>
    <r>
      <rPr>
        <sz val="10"/>
        <rFont val="游ゴシック"/>
        <family val="3"/>
      </rPr>
      <t>「酒器」焼印入り</t>
    </r>
  </si>
  <si>
    <r>
      <t>木箱　タンブラーM　1個用　</t>
    </r>
    <r>
      <rPr>
        <sz val="10"/>
        <rFont val="游ゴシック"/>
        <family val="3"/>
      </rPr>
      <t>「酒器」焼印入り</t>
    </r>
  </si>
  <si>
    <t>発注
ロット</t>
  </si>
  <si>
    <t>※発注ロット</t>
  </si>
  <si>
    <t>①1ケース</t>
  </si>
  <si>
    <t>②3ケース以上</t>
  </si>
  <si>
    <t>③1個</t>
  </si>
  <si>
    <t>①</t>
  </si>
  <si>
    <t>②</t>
  </si>
  <si>
    <t>③</t>
  </si>
  <si>
    <t>1ケースより（OEM）</t>
  </si>
  <si>
    <t>3ケース以上（名入れグラス）</t>
  </si>
  <si>
    <t>1個より（木箱）</t>
  </si>
  <si>
    <t>　「ご注文数」枠内にケース数（木箱は個数）を入力して下さい。</t>
  </si>
  <si>
    <r>
      <t>　送料の目安につきましては別シート</t>
    </r>
    <r>
      <rPr>
        <b/>
        <sz val="11"/>
        <color indexed="8"/>
        <rFont val="游ゴシック"/>
        <family val="3"/>
      </rPr>
      <t>「OEM・名入れグラス・木箱　運賃表」</t>
    </r>
    <r>
      <rPr>
        <sz val="11"/>
        <color indexed="8"/>
        <rFont val="游ゴシック"/>
        <family val="3"/>
      </rPr>
      <t>をご確認下さい。</t>
    </r>
  </si>
  <si>
    <t>*名入れグラス「中々」「㐂六」は旧ロゴを使用しています。</t>
  </si>
  <si>
    <r>
      <t>※</t>
    </r>
    <r>
      <rPr>
        <b/>
        <u val="single"/>
        <sz val="11"/>
        <rFont val="游ゴシック"/>
        <family val="3"/>
      </rPr>
      <t>送料は実費を請求</t>
    </r>
    <r>
      <rPr>
        <sz val="11"/>
        <rFont val="游ゴシック"/>
        <family val="3"/>
      </rPr>
      <t>させていただきます（2024年2月1日出荷分より）。</t>
    </r>
  </si>
  <si>
    <r>
      <t>◆ 2024年2月1日出荷分より、別シート</t>
    </r>
    <r>
      <rPr>
        <b/>
        <u val="single"/>
        <sz val="11"/>
        <color indexed="8"/>
        <rFont val="游ゴシック"/>
        <family val="3"/>
      </rPr>
      <t>「松徳硝子」商品との混載出荷は廃止</t>
    </r>
    <r>
      <rPr>
        <b/>
        <sz val="11"/>
        <color indexed="8"/>
        <rFont val="游ゴシック"/>
        <family val="3"/>
      </rPr>
      <t>させていただきます。</t>
    </r>
  </si>
  <si>
    <t>【OEM・名入れグラス・木箱】運賃表</t>
  </si>
  <si>
    <t>※木箱入り商品は1個からご注文いただけます。</t>
  </si>
  <si>
    <t>ご注文内容により送料が異なりますので、適宜お問い合わせ下さい。</t>
  </si>
  <si>
    <t xml:space="preserve">五勺盃 5 ケース（30個） </t>
  </si>
  <si>
    <t>もしくは</t>
  </si>
  <si>
    <r>
      <t>木箱　焼酎ロックグラス　2個用　</t>
    </r>
    <r>
      <rPr>
        <sz val="10"/>
        <rFont val="游ゴシック"/>
        <family val="3"/>
      </rPr>
      <t>「酒器」焼印入り</t>
    </r>
  </si>
  <si>
    <t>◆2023年12月27日以降のご注文に摘要される新価格（赤字）です◆</t>
  </si>
  <si>
    <t>◆2024年2月1日出荷分から適用される新価格（赤字）です。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</si>
</sst>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.0;[Red]&quot;¥&quot;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&quot;個&quot;"/>
    <numFmt numFmtId="185" formatCode="0_);[Red]\(0\)"/>
    <numFmt numFmtId="186" formatCode="0\ &quot;c/s&quot;"/>
    <numFmt numFmtId="187" formatCode="0\ &quot;個&quot;"/>
    <numFmt numFmtId="188" formatCode="&quot;¥&quot;#,##0_);[Red]\(&quot;¥&quot;#,##0\)"/>
    <numFmt numFmtId="189" formatCode="0\ &quot;枚&quot;"/>
    <numFmt numFmtId="190" formatCode="0\ &quot;set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游ゴシック"/>
      <family val="3"/>
    </font>
    <font>
      <sz val="9"/>
      <name val="游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b/>
      <u val="single"/>
      <sz val="11"/>
      <color indexed="8"/>
      <name val="游ゴシック"/>
      <family val="3"/>
    </font>
    <font>
      <b/>
      <u val="single"/>
      <sz val="11"/>
      <name val="游ゴシック"/>
      <family val="3"/>
    </font>
    <font>
      <b/>
      <sz val="12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游ゴシック"/>
      <family val="3"/>
    </font>
    <font>
      <b/>
      <sz val="14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sz val="11"/>
      <color rgb="FF000000"/>
      <name val="游ゴシック"/>
      <family val="3"/>
    </font>
    <font>
      <sz val="11"/>
      <color rgb="FFFF0000"/>
      <name val="游ゴシック"/>
      <family val="3"/>
    </font>
    <font>
      <b/>
      <sz val="14"/>
      <color theme="1"/>
      <name val="游ゴシック"/>
      <family val="3"/>
    </font>
    <font>
      <sz val="9"/>
      <color theme="1"/>
      <name val="游ゴシック"/>
      <family val="3"/>
    </font>
    <font>
      <b/>
      <sz val="11"/>
      <color theme="1"/>
      <name val="游ゴシック"/>
      <family val="3"/>
    </font>
    <font>
      <sz val="10"/>
      <color theme="1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6" fontId="4" fillId="0" borderId="10" xfId="0" applyNumberFormat="1" applyFont="1" applyFill="1" applyBorder="1" applyAlignment="1">
      <alignment horizontal="right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6" fontId="4" fillId="0" borderId="0" xfId="0" applyNumberFormat="1" applyFont="1" applyBorder="1" applyAlignment="1">
      <alignment horizontal="right" vertical="center"/>
    </xf>
    <xf numFmtId="6" fontId="4" fillId="0" borderId="0" xfId="58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/>
    </xf>
    <xf numFmtId="6" fontId="4" fillId="0" borderId="0" xfId="5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6" fontId="5" fillId="0" borderId="11" xfId="58" applyFont="1" applyFill="1" applyBorder="1" applyAlignment="1">
      <alignment horizontal="center" vertical="center" wrapText="1"/>
    </xf>
    <xf numFmtId="6" fontId="4" fillId="0" borderId="12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6" fontId="52" fillId="0" borderId="10" xfId="58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6" fontId="52" fillId="0" borderId="11" xfId="58" applyFont="1" applyFill="1" applyBorder="1" applyAlignment="1">
      <alignment vertical="center"/>
    </xf>
    <xf numFmtId="6" fontId="52" fillId="0" borderId="10" xfId="58" applyFont="1" applyFill="1" applyBorder="1" applyAlignment="1">
      <alignment horizontal="center" vertical="center"/>
    </xf>
    <xf numFmtId="6" fontId="52" fillId="0" borderId="12" xfId="58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6" fontId="4" fillId="0" borderId="0" xfId="58" applyFont="1" applyFill="1" applyBorder="1" applyAlignment="1">
      <alignment vertical="center"/>
    </xf>
    <xf numFmtId="0" fontId="52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49" fontId="4" fillId="0" borderId="0" xfId="0" applyNumberFormat="1" applyFont="1" applyBorder="1" applyAlignment="1">
      <alignment vertical="center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textRotation="255" shrinkToFit="1"/>
    </xf>
    <xf numFmtId="6" fontId="7" fillId="0" borderId="10" xfId="58" applyFont="1" applyFill="1" applyBorder="1" applyAlignment="1">
      <alignment horizontal="center" vertical="center" wrapText="1"/>
    </xf>
    <xf numFmtId="186" fontId="4" fillId="7" borderId="13" xfId="49" applyNumberFormat="1" applyFont="1" applyFill="1" applyBorder="1" applyAlignment="1" applyProtection="1">
      <alignment vertical="center" shrinkToFit="1"/>
      <protection locked="0"/>
    </xf>
    <xf numFmtId="186" fontId="4" fillId="7" borderId="10" xfId="49" applyNumberFormat="1" applyFont="1" applyFill="1" applyBorder="1" applyAlignment="1" applyProtection="1">
      <alignment vertical="center" shrinkToFit="1"/>
      <protection locked="0"/>
    </xf>
    <xf numFmtId="186" fontId="4" fillId="7" borderId="11" xfId="49" applyNumberFormat="1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>
      <alignment horizontal="center" vertical="center" textRotation="255" shrinkToFit="1"/>
    </xf>
    <xf numFmtId="186" fontId="4" fillId="0" borderId="0" xfId="49" applyNumberFormat="1" applyFont="1" applyFill="1" applyBorder="1" applyAlignment="1">
      <alignment vertical="center"/>
    </xf>
    <xf numFmtId="38" fontId="7" fillId="7" borderId="13" xfId="49" applyFont="1" applyFill="1" applyBorder="1" applyAlignment="1" applyProtection="1">
      <alignment horizontal="center" vertical="center" wrapText="1"/>
      <protection locked="0"/>
    </xf>
    <xf numFmtId="6" fontId="54" fillId="0" borderId="10" xfId="0" applyNumberFormat="1" applyFont="1" applyFill="1" applyBorder="1" applyAlignment="1">
      <alignment horizontal="right" vertical="center" shrinkToFit="1"/>
    </xf>
    <xf numFmtId="6" fontId="54" fillId="0" borderId="10" xfId="58" applyNumberFormat="1" applyFont="1" applyFill="1" applyBorder="1" applyAlignment="1">
      <alignment vertical="center"/>
    </xf>
    <xf numFmtId="6" fontId="54" fillId="0" borderId="11" xfId="58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indent="1"/>
    </xf>
    <xf numFmtId="0" fontId="52" fillId="0" borderId="11" xfId="0" applyFont="1" applyBorder="1" applyAlignment="1">
      <alignment horizontal="left" vertical="center" indent="1"/>
    </xf>
    <xf numFmtId="0" fontId="52" fillId="0" borderId="12" xfId="0" applyFont="1" applyBorder="1" applyAlignment="1">
      <alignment horizontal="left" vertical="center" indent="1"/>
    </xf>
    <xf numFmtId="188" fontId="52" fillId="0" borderId="10" xfId="0" applyNumberFormat="1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 indent="1"/>
    </xf>
    <xf numFmtId="38" fontId="7" fillId="7" borderId="13" xfId="49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49" fontId="52" fillId="0" borderId="10" xfId="49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 indent="1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188" fontId="52" fillId="0" borderId="10" xfId="49" applyNumberFormat="1" applyFont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6" fontId="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187" fontId="4" fillId="7" borderId="13" xfId="49" applyNumberFormat="1" applyFont="1" applyFill="1" applyBorder="1" applyAlignment="1" applyProtection="1">
      <alignment vertical="center" shrinkToFit="1"/>
      <protection locked="0"/>
    </xf>
    <xf numFmtId="0" fontId="52" fillId="0" borderId="12" xfId="0" applyFont="1" applyFill="1" applyBorder="1" applyAlignment="1">
      <alignment horizontal="center" vertical="center"/>
    </xf>
    <xf numFmtId="184" fontId="4" fillId="7" borderId="10" xfId="49" applyNumberFormat="1" applyFont="1" applyFill="1" applyBorder="1" applyAlignment="1" applyProtection="1">
      <alignment vertical="center" shrinkToFit="1"/>
      <protection locked="0"/>
    </xf>
    <xf numFmtId="187" fontId="4" fillId="7" borderId="10" xfId="49" applyNumberFormat="1" applyFont="1" applyFill="1" applyBorder="1" applyAlignment="1" applyProtection="1">
      <alignment vertical="center" shrinkToFit="1"/>
      <protection locked="0"/>
    </xf>
    <xf numFmtId="187" fontId="4" fillId="7" borderId="12" xfId="49" applyNumberFormat="1" applyFont="1" applyFill="1" applyBorder="1" applyAlignment="1" applyProtection="1">
      <alignment vertical="center" shrinkToFit="1"/>
      <protection locked="0"/>
    </xf>
    <xf numFmtId="187" fontId="4" fillId="7" borderId="11" xfId="49" applyNumberFormat="1" applyFont="1" applyFill="1" applyBorder="1" applyAlignment="1" applyProtection="1">
      <alignment vertical="center" shrinkToFit="1"/>
      <protection locked="0"/>
    </xf>
    <xf numFmtId="0" fontId="52" fillId="0" borderId="15" xfId="0" applyFont="1" applyFill="1" applyBorder="1" applyAlignment="1">
      <alignment horizontal="left" vertical="center" indent="1"/>
    </xf>
    <xf numFmtId="0" fontId="52" fillId="0" borderId="14" xfId="0" applyFont="1" applyFill="1" applyBorder="1" applyAlignment="1">
      <alignment horizontal="left" vertical="center" indent="1"/>
    </xf>
    <xf numFmtId="0" fontId="58" fillId="0" borderId="15" xfId="0" applyFont="1" applyFill="1" applyBorder="1" applyAlignment="1">
      <alignment horizontal="left" vertical="center" indent="2"/>
    </xf>
    <xf numFmtId="0" fontId="52" fillId="0" borderId="16" xfId="0" applyFont="1" applyFill="1" applyBorder="1" applyAlignment="1">
      <alignment horizontal="left" vertical="center" indent="3"/>
    </xf>
    <xf numFmtId="190" fontId="4" fillId="7" borderId="10" xfId="49" applyNumberFormat="1" applyFont="1" applyFill="1" applyBorder="1" applyAlignment="1" applyProtection="1">
      <alignment vertical="center" shrinkToFit="1"/>
      <protection locked="0"/>
    </xf>
    <xf numFmtId="190" fontId="4" fillId="7" borderId="12" xfId="49" applyNumberFormat="1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Border="1" applyAlignment="1">
      <alignment horizontal="left" vertical="center"/>
    </xf>
    <xf numFmtId="38" fontId="5" fillId="0" borderId="10" xfId="49" applyFont="1" applyFill="1" applyBorder="1" applyAlignment="1">
      <alignment horizontal="center" vertical="center" wrapText="1"/>
    </xf>
    <xf numFmtId="187" fontId="4" fillId="0" borderId="10" xfId="49" applyNumberFormat="1" applyFont="1" applyFill="1" applyBorder="1" applyAlignment="1" applyProtection="1">
      <alignment vertical="center" shrinkToFit="1"/>
      <protection/>
    </xf>
    <xf numFmtId="189" fontId="4" fillId="0" borderId="10" xfId="49" applyNumberFormat="1" applyFont="1" applyFill="1" applyBorder="1" applyAlignment="1" applyProtection="1">
      <alignment vertical="center" shrinkToFit="1"/>
      <protection/>
    </xf>
    <xf numFmtId="9" fontId="4" fillId="0" borderId="10" xfId="42" applyFont="1" applyBorder="1" applyAlignment="1">
      <alignment vertical="center" shrinkToFit="1"/>
    </xf>
    <xf numFmtId="187" fontId="4" fillId="0" borderId="10" xfId="49" applyNumberFormat="1" applyFont="1" applyFill="1" applyBorder="1" applyAlignment="1">
      <alignment vertical="center" shrinkToFit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right" vertical="center" indent="1" shrinkToFit="1"/>
    </xf>
    <xf numFmtId="0" fontId="52" fillId="0" borderId="10" xfId="0" applyFont="1" applyBorder="1" applyAlignment="1">
      <alignment horizontal="left" vertical="center" indent="1"/>
    </xf>
    <xf numFmtId="188" fontId="52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25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188" fontId="52" fillId="0" borderId="10" xfId="49" applyNumberFormat="1" applyFont="1" applyBorder="1" applyAlignment="1">
      <alignment horizontal="right" vertical="center"/>
    </xf>
    <xf numFmtId="49" fontId="52" fillId="0" borderId="10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79"/>
  <sheetViews>
    <sheetView showGridLines="0" showZeros="0" tabSelected="1" view="pageBreakPreview" zoomScaleSheetLayoutView="100" workbookViewId="0" topLeftCell="A1">
      <selection activeCell="E1" sqref="E1"/>
    </sheetView>
  </sheetViews>
  <sheetFormatPr defaultColWidth="9.140625" defaultRowHeight="15"/>
  <cols>
    <col min="1" max="1" width="9.421875" style="17" customWidth="1"/>
    <col min="2" max="2" width="50.57421875" style="18" customWidth="1"/>
    <col min="3" max="3" width="3.421875" style="19" bestFit="1" customWidth="1"/>
    <col min="4" max="4" width="8.421875" style="20" customWidth="1"/>
    <col min="5" max="6" width="8.00390625" style="19" customWidth="1"/>
    <col min="7" max="20" width="9.00390625" style="21" customWidth="1"/>
    <col min="21" max="16384" width="9.00390625" style="21" customWidth="1"/>
  </cols>
  <sheetData>
    <row r="1" spans="1:6" s="3" customFormat="1" ht="30" customHeight="1">
      <c r="A1" s="1" t="s">
        <v>1</v>
      </c>
      <c r="B1" s="2" t="s">
        <v>2</v>
      </c>
      <c r="C1" s="48" t="s">
        <v>18</v>
      </c>
      <c r="D1" s="49" t="s">
        <v>125</v>
      </c>
      <c r="E1" s="55" t="s">
        <v>126</v>
      </c>
      <c r="F1" s="98" t="s">
        <v>127</v>
      </c>
    </row>
    <row r="2" spans="1:6" s="6" customFormat="1" ht="18" customHeight="1">
      <c r="A2" s="22">
        <v>2531002</v>
      </c>
      <c r="B2" s="5" t="s">
        <v>69</v>
      </c>
      <c r="C2" s="4">
        <v>6</v>
      </c>
      <c r="D2" s="56">
        <v>2100</v>
      </c>
      <c r="E2" s="51"/>
      <c r="F2" s="99">
        <f aca="true" t="shared" si="0" ref="F2:F33">C2*E2</f>
        <v>0</v>
      </c>
    </row>
    <row r="3" spans="1:6" s="6" customFormat="1" ht="18" customHeight="1">
      <c r="A3" s="22">
        <v>2541002</v>
      </c>
      <c r="B3" s="5" t="s">
        <v>70</v>
      </c>
      <c r="C3" s="4">
        <v>6</v>
      </c>
      <c r="D3" s="56">
        <v>2500</v>
      </c>
      <c r="E3" s="51"/>
      <c r="F3" s="99">
        <f t="shared" si="0"/>
        <v>0</v>
      </c>
    </row>
    <row r="4" spans="1:6" s="6" customFormat="1" ht="18" customHeight="1">
      <c r="A4" s="22">
        <v>2561002</v>
      </c>
      <c r="B4" s="5" t="s">
        <v>71</v>
      </c>
      <c r="C4" s="4">
        <v>6</v>
      </c>
      <c r="D4" s="56">
        <v>2800</v>
      </c>
      <c r="E4" s="51"/>
      <c r="F4" s="99">
        <f t="shared" si="0"/>
        <v>0</v>
      </c>
    </row>
    <row r="5" spans="1:6" s="6" customFormat="1" ht="18" customHeight="1">
      <c r="A5" s="23">
        <v>2581002</v>
      </c>
      <c r="B5" s="5" t="s">
        <v>72</v>
      </c>
      <c r="C5" s="24">
        <v>6</v>
      </c>
      <c r="D5" s="56">
        <v>3000</v>
      </c>
      <c r="E5" s="51"/>
      <c r="F5" s="99">
        <f t="shared" si="0"/>
        <v>0</v>
      </c>
    </row>
    <row r="6" spans="1:6" s="6" customFormat="1" ht="18" customHeight="1">
      <c r="A6" s="4">
        <v>2721001</v>
      </c>
      <c r="B6" s="5" t="s">
        <v>77</v>
      </c>
      <c r="C6" s="2">
        <v>6</v>
      </c>
      <c r="D6" s="56">
        <v>1400</v>
      </c>
      <c r="E6" s="51"/>
      <c r="F6" s="99">
        <f t="shared" si="0"/>
        <v>0</v>
      </c>
    </row>
    <row r="7" spans="1:6" s="6" customFormat="1" ht="18" customHeight="1">
      <c r="A7" s="22">
        <v>2731001</v>
      </c>
      <c r="B7" s="5" t="s">
        <v>78</v>
      </c>
      <c r="C7" s="4">
        <v>6</v>
      </c>
      <c r="D7" s="56">
        <v>1600</v>
      </c>
      <c r="E7" s="51"/>
      <c r="F7" s="99">
        <f t="shared" si="0"/>
        <v>0</v>
      </c>
    </row>
    <row r="8" spans="1:6" s="6" customFormat="1" ht="18" customHeight="1">
      <c r="A8" s="22">
        <v>2741001</v>
      </c>
      <c r="B8" s="5" t="s">
        <v>79</v>
      </c>
      <c r="C8" s="4">
        <v>6</v>
      </c>
      <c r="D8" s="56">
        <v>2000</v>
      </c>
      <c r="E8" s="51"/>
      <c r="F8" s="99">
        <f t="shared" si="0"/>
        <v>0</v>
      </c>
    </row>
    <row r="9" spans="1:6" s="6" customFormat="1" ht="18" customHeight="1">
      <c r="A9" s="22">
        <v>2761001</v>
      </c>
      <c r="B9" s="5" t="s">
        <v>80</v>
      </c>
      <c r="C9" s="4">
        <v>6</v>
      </c>
      <c r="D9" s="56">
        <v>2400</v>
      </c>
      <c r="E9" s="51"/>
      <c r="F9" s="99">
        <f t="shared" si="0"/>
        <v>0</v>
      </c>
    </row>
    <row r="10" spans="1:6" s="6" customFormat="1" ht="18" customHeight="1">
      <c r="A10" s="22">
        <v>2781001</v>
      </c>
      <c r="B10" s="5" t="s">
        <v>81</v>
      </c>
      <c r="C10" s="4">
        <v>6</v>
      </c>
      <c r="D10" s="56">
        <v>2800</v>
      </c>
      <c r="E10" s="51"/>
      <c r="F10" s="99">
        <f t="shared" si="0"/>
        <v>0</v>
      </c>
    </row>
    <row r="11" spans="1:6" s="3" customFormat="1" ht="18" customHeight="1">
      <c r="A11" s="9" t="s">
        <v>24</v>
      </c>
      <c r="B11" s="5" t="s">
        <v>85</v>
      </c>
      <c r="C11" s="2">
        <v>1</v>
      </c>
      <c r="D11" s="56">
        <v>5400</v>
      </c>
      <c r="E11" s="87"/>
      <c r="F11" s="99">
        <f t="shared" si="0"/>
        <v>0</v>
      </c>
    </row>
    <row r="12" spans="1:6" s="3" customFormat="1" ht="18" customHeight="1">
      <c r="A12" s="9" t="s">
        <v>25</v>
      </c>
      <c r="B12" s="5" t="s">
        <v>86</v>
      </c>
      <c r="C12" s="2">
        <v>1</v>
      </c>
      <c r="D12" s="56">
        <v>6300</v>
      </c>
      <c r="E12" s="87"/>
      <c r="F12" s="99">
        <f t="shared" si="0"/>
        <v>0</v>
      </c>
    </row>
    <row r="13" spans="1:6" s="3" customFormat="1" ht="18" customHeight="1">
      <c r="A13" s="2">
        <v>2911092</v>
      </c>
      <c r="B13" s="101" t="s">
        <v>96</v>
      </c>
      <c r="C13" s="2">
        <v>1</v>
      </c>
      <c r="D13" s="56">
        <v>5000</v>
      </c>
      <c r="E13" s="87"/>
      <c r="F13" s="99">
        <f t="shared" si="0"/>
        <v>0</v>
      </c>
    </row>
    <row r="14" spans="1:6" s="6" customFormat="1" ht="18" customHeight="1">
      <c r="A14" s="23">
        <v>2701010</v>
      </c>
      <c r="B14" s="5" t="s">
        <v>76</v>
      </c>
      <c r="C14" s="24">
        <v>1</v>
      </c>
      <c r="D14" s="56">
        <v>11800</v>
      </c>
      <c r="E14" s="87"/>
      <c r="F14" s="99">
        <f t="shared" si="0"/>
        <v>0</v>
      </c>
    </row>
    <row r="15" spans="1:6" s="6" customFormat="1" ht="18" customHeight="1">
      <c r="A15" s="22">
        <v>2631002</v>
      </c>
      <c r="B15" s="5" t="s">
        <v>73</v>
      </c>
      <c r="C15" s="4">
        <v>6</v>
      </c>
      <c r="D15" s="56">
        <v>2200</v>
      </c>
      <c r="E15" s="51"/>
      <c r="F15" s="99">
        <f t="shared" si="0"/>
        <v>0</v>
      </c>
    </row>
    <row r="16" spans="1:6" s="6" customFormat="1" ht="18" customHeight="1">
      <c r="A16" s="22">
        <v>2651002</v>
      </c>
      <c r="B16" s="5" t="s">
        <v>74</v>
      </c>
      <c r="C16" s="4">
        <v>6</v>
      </c>
      <c r="D16" s="56">
        <v>2500</v>
      </c>
      <c r="E16" s="51"/>
      <c r="F16" s="99">
        <f t="shared" si="0"/>
        <v>0</v>
      </c>
    </row>
    <row r="17" spans="1:6" s="6" customFormat="1" ht="18" customHeight="1">
      <c r="A17" s="22">
        <v>2671002</v>
      </c>
      <c r="B17" s="5" t="s">
        <v>75</v>
      </c>
      <c r="C17" s="4">
        <v>6</v>
      </c>
      <c r="D17" s="56">
        <v>3000</v>
      </c>
      <c r="E17" s="51"/>
      <c r="F17" s="99">
        <f t="shared" si="0"/>
        <v>0</v>
      </c>
    </row>
    <row r="18" spans="1:6" s="3" customFormat="1" ht="18" customHeight="1">
      <c r="A18" s="9">
        <v>2831001</v>
      </c>
      <c r="B18" s="5" t="s">
        <v>82</v>
      </c>
      <c r="C18" s="2">
        <v>6</v>
      </c>
      <c r="D18" s="56">
        <v>1700</v>
      </c>
      <c r="E18" s="51"/>
      <c r="F18" s="99">
        <f t="shared" si="0"/>
        <v>0</v>
      </c>
    </row>
    <row r="19" spans="1:6" s="3" customFormat="1" ht="18" customHeight="1">
      <c r="A19" s="9">
        <v>2851001</v>
      </c>
      <c r="B19" s="5" t="s">
        <v>83</v>
      </c>
      <c r="C19" s="2">
        <v>6</v>
      </c>
      <c r="D19" s="56">
        <v>2000</v>
      </c>
      <c r="E19" s="51"/>
      <c r="F19" s="99">
        <f t="shared" si="0"/>
        <v>0</v>
      </c>
    </row>
    <row r="20" spans="1:6" s="3" customFormat="1" ht="18" customHeight="1">
      <c r="A20" s="9">
        <v>2871001</v>
      </c>
      <c r="B20" s="5" t="s">
        <v>84</v>
      </c>
      <c r="C20" s="2">
        <v>6</v>
      </c>
      <c r="D20" s="56">
        <v>2500</v>
      </c>
      <c r="E20" s="51"/>
      <c r="F20" s="99">
        <f t="shared" si="0"/>
        <v>0</v>
      </c>
    </row>
    <row r="21" spans="1:6" s="3" customFormat="1" ht="18" customHeight="1">
      <c r="A21" s="9" t="s">
        <v>26</v>
      </c>
      <c r="B21" s="5" t="s">
        <v>87</v>
      </c>
      <c r="C21" s="2">
        <v>1</v>
      </c>
      <c r="D21" s="56">
        <v>5400</v>
      </c>
      <c r="E21" s="88"/>
      <c r="F21" s="99">
        <f t="shared" si="0"/>
        <v>0</v>
      </c>
    </row>
    <row r="22" spans="1:6" s="3" customFormat="1" ht="18" customHeight="1">
      <c r="A22" s="9" t="s">
        <v>27</v>
      </c>
      <c r="B22" s="5" t="s">
        <v>88</v>
      </c>
      <c r="C22" s="2">
        <v>1</v>
      </c>
      <c r="D22" s="56">
        <v>6500</v>
      </c>
      <c r="E22" s="88"/>
      <c r="F22" s="99">
        <f t="shared" si="0"/>
        <v>0</v>
      </c>
    </row>
    <row r="23" spans="1:6" s="3" customFormat="1" ht="18" customHeight="1">
      <c r="A23" s="9" t="s">
        <v>28</v>
      </c>
      <c r="B23" s="5" t="s">
        <v>89</v>
      </c>
      <c r="C23" s="2">
        <v>1</v>
      </c>
      <c r="D23" s="56">
        <v>7800</v>
      </c>
      <c r="E23" s="88"/>
      <c r="F23" s="99">
        <f t="shared" si="0"/>
        <v>0</v>
      </c>
    </row>
    <row r="24" spans="1:6" s="6" customFormat="1" ht="18" customHeight="1">
      <c r="A24" s="4">
        <v>2891001</v>
      </c>
      <c r="B24" s="5" t="s">
        <v>90</v>
      </c>
      <c r="C24" s="4">
        <v>6</v>
      </c>
      <c r="D24" s="56">
        <v>3000</v>
      </c>
      <c r="E24" s="51"/>
      <c r="F24" s="99">
        <f t="shared" si="0"/>
        <v>0</v>
      </c>
    </row>
    <row r="25" spans="1:6" s="3" customFormat="1" ht="18" customHeight="1">
      <c r="A25" s="2">
        <v>2891020</v>
      </c>
      <c r="B25" s="5" t="s">
        <v>91</v>
      </c>
      <c r="C25" s="4">
        <v>1</v>
      </c>
      <c r="D25" s="56">
        <v>7300</v>
      </c>
      <c r="E25" s="88"/>
      <c r="F25" s="99">
        <f t="shared" si="0"/>
        <v>0</v>
      </c>
    </row>
    <row r="26" spans="1:6" s="6" customFormat="1" ht="18" customHeight="1">
      <c r="A26" s="24">
        <v>2911001</v>
      </c>
      <c r="B26" s="5" t="s">
        <v>92</v>
      </c>
      <c r="C26" s="24">
        <v>6</v>
      </c>
      <c r="D26" s="56">
        <v>2300</v>
      </c>
      <c r="E26" s="51"/>
      <c r="F26" s="99">
        <f t="shared" si="0"/>
        <v>0</v>
      </c>
    </row>
    <row r="27" spans="1:6" s="6" customFormat="1" ht="18" customHeight="1">
      <c r="A27" s="24">
        <v>2911010</v>
      </c>
      <c r="B27" s="5" t="s">
        <v>93</v>
      </c>
      <c r="C27" s="24">
        <v>1</v>
      </c>
      <c r="D27" s="56">
        <v>6000</v>
      </c>
      <c r="E27" s="88"/>
      <c r="F27" s="99">
        <f t="shared" si="0"/>
        <v>0</v>
      </c>
    </row>
    <row r="28" spans="1:6" s="6" customFormat="1" ht="18" customHeight="1">
      <c r="A28" s="24">
        <v>2921001</v>
      </c>
      <c r="B28" s="5" t="s">
        <v>94</v>
      </c>
      <c r="C28" s="24">
        <v>6</v>
      </c>
      <c r="D28" s="56">
        <v>2300</v>
      </c>
      <c r="E28" s="51"/>
      <c r="F28" s="99">
        <f t="shared" si="0"/>
        <v>0</v>
      </c>
    </row>
    <row r="29" spans="1:6" s="6" customFormat="1" ht="18" customHeight="1">
      <c r="A29" s="24">
        <v>2921010</v>
      </c>
      <c r="B29" s="5" t="s">
        <v>95</v>
      </c>
      <c r="C29" s="24">
        <v>1</v>
      </c>
      <c r="D29" s="56">
        <v>6000</v>
      </c>
      <c r="E29" s="88"/>
      <c r="F29" s="99">
        <f t="shared" si="0"/>
        <v>0</v>
      </c>
    </row>
    <row r="30" spans="1:6" s="3" customFormat="1" ht="18" customHeight="1">
      <c r="A30" s="2">
        <v>2941001</v>
      </c>
      <c r="B30" s="5" t="s">
        <v>97</v>
      </c>
      <c r="C30" s="2">
        <v>6</v>
      </c>
      <c r="D30" s="56">
        <v>3000</v>
      </c>
      <c r="E30" s="51"/>
      <c r="F30" s="99">
        <f t="shared" si="0"/>
        <v>0</v>
      </c>
    </row>
    <row r="31" spans="1:6" s="3" customFormat="1" ht="18" customHeight="1">
      <c r="A31" s="2">
        <v>2941020</v>
      </c>
      <c r="B31" s="5" t="s">
        <v>98</v>
      </c>
      <c r="C31" s="2">
        <v>1</v>
      </c>
      <c r="D31" s="56">
        <v>7500</v>
      </c>
      <c r="E31" s="88"/>
      <c r="F31" s="99">
        <f t="shared" si="0"/>
        <v>0</v>
      </c>
    </row>
    <row r="32" spans="1:6" s="6" customFormat="1" ht="18" customHeight="1">
      <c r="A32" s="4">
        <v>3021001</v>
      </c>
      <c r="B32" s="5" t="s">
        <v>99</v>
      </c>
      <c r="C32" s="4">
        <v>6</v>
      </c>
      <c r="D32" s="56">
        <v>2700</v>
      </c>
      <c r="E32" s="51"/>
      <c r="F32" s="99">
        <f t="shared" si="0"/>
        <v>0</v>
      </c>
    </row>
    <row r="33" spans="1:6" s="6" customFormat="1" ht="18" customHeight="1">
      <c r="A33" s="4">
        <v>3021010</v>
      </c>
      <c r="B33" s="5" t="s">
        <v>100</v>
      </c>
      <c r="C33" s="4">
        <v>1</v>
      </c>
      <c r="D33" s="56">
        <v>3600</v>
      </c>
      <c r="E33" s="88"/>
      <c r="F33" s="99">
        <f t="shared" si="0"/>
        <v>0</v>
      </c>
    </row>
    <row r="34" spans="1:6" s="3" customFormat="1" ht="18" customHeight="1">
      <c r="A34" s="2">
        <v>3021020</v>
      </c>
      <c r="B34" s="5" t="s">
        <v>101</v>
      </c>
      <c r="C34" s="2">
        <v>1</v>
      </c>
      <c r="D34" s="56">
        <v>6900</v>
      </c>
      <c r="E34" s="88"/>
      <c r="F34" s="99">
        <f aca="true" t="shared" si="1" ref="F34:F65">C34*E34</f>
        <v>0</v>
      </c>
    </row>
    <row r="35" spans="1:6" s="3" customFormat="1" ht="18" customHeight="1">
      <c r="A35" s="9" t="s">
        <v>34</v>
      </c>
      <c r="B35" s="43" t="s">
        <v>45</v>
      </c>
      <c r="C35" s="2">
        <v>6</v>
      </c>
      <c r="D35" s="8">
        <v>1000</v>
      </c>
      <c r="E35" s="51"/>
      <c r="F35" s="99">
        <f t="shared" si="1"/>
        <v>0</v>
      </c>
    </row>
    <row r="36" spans="1:6" s="3" customFormat="1" ht="18" customHeight="1">
      <c r="A36" s="9" t="s">
        <v>35</v>
      </c>
      <c r="B36" s="43" t="s">
        <v>38</v>
      </c>
      <c r="C36" s="2">
        <v>6</v>
      </c>
      <c r="D36" s="28">
        <v>1000</v>
      </c>
      <c r="E36" s="51"/>
      <c r="F36" s="99">
        <f t="shared" si="1"/>
        <v>0</v>
      </c>
    </row>
    <row r="37" spans="1:6" s="3" customFormat="1" ht="18" customHeight="1">
      <c r="A37" s="9" t="s">
        <v>36</v>
      </c>
      <c r="B37" s="43" t="s">
        <v>39</v>
      </c>
      <c r="C37" s="2">
        <v>6</v>
      </c>
      <c r="D37" s="28">
        <v>1000</v>
      </c>
      <c r="E37" s="51"/>
      <c r="F37" s="99">
        <f t="shared" si="1"/>
        <v>0</v>
      </c>
    </row>
    <row r="38" spans="1:6" s="3" customFormat="1" ht="18" customHeight="1">
      <c r="A38" s="9" t="s">
        <v>37</v>
      </c>
      <c r="B38" s="43" t="s">
        <v>40</v>
      </c>
      <c r="C38" s="2">
        <v>6</v>
      </c>
      <c r="D38" s="28">
        <v>1000</v>
      </c>
      <c r="E38" s="51"/>
      <c r="F38" s="99">
        <f t="shared" si="1"/>
        <v>0</v>
      </c>
    </row>
    <row r="39" spans="1:6" s="3" customFormat="1" ht="18" customHeight="1">
      <c r="A39" s="9" t="s">
        <v>43</v>
      </c>
      <c r="B39" s="43" t="s">
        <v>41</v>
      </c>
      <c r="C39" s="2">
        <v>6</v>
      </c>
      <c r="D39" s="28">
        <v>2500</v>
      </c>
      <c r="E39" s="51"/>
      <c r="F39" s="99">
        <f t="shared" si="1"/>
        <v>0</v>
      </c>
    </row>
    <row r="40" spans="1:6" s="3" customFormat="1" ht="18" customHeight="1">
      <c r="A40" s="9" t="s">
        <v>44</v>
      </c>
      <c r="B40" s="43" t="s">
        <v>42</v>
      </c>
      <c r="C40" s="2">
        <v>6</v>
      </c>
      <c r="D40" s="28">
        <v>2500</v>
      </c>
      <c r="E40" s="51"/>
      <c r="F40" s="99">
        <f t="shared" si="1"/>
        <v>0</v>
      </c>
    </row>
    <row r="41" spans="1:6" s="3" customFormat="1" ht="18" customHeight="1">
      <c r="A41" s="29" t="s">
        <v>30</v>
      </c>
      <c r="B41" s="7" t="s">
        <v>102</v>
      </c>
      <c r="C41" s="30">
        <v>1</v>
      </c>
      <c r="D41" s="28">
        <v>10000</v>
      </c>
      <c r="E41" s="89"/>
      <c r="F41" s="99">
        <f t="shared" si="1"/>
        <v>0</v>
      </c>
    </row>
    <row r="42" spans="1:6" s="3" customFormat="1" ht="18" customHeight="1">
      <c r="A42" s="9" t="s">
        <v>31</v>
      </c>
      <c r="B42" s="7" t="s">
        <v>103</v>
      </c>
      <c r="C42" s="2">
        <v>1</v>
      </c>
      <c r="D42" s="8">
        <v>10000</v>
      </c>
      <c r="E42" s="88"/>
      <c r="F42" s="99">
        <f t="shared" si="1"/>
        <v>0</v>
      </c>
    </row>
    <row r="43" spans="1:6" s="3" customFormat="1" ht="18" customHeight="1">
      <c r="A43" s="9" t="s">
        <v>32</v>
      </c>
      <c r="B43" s="7" t="s">
        <v>104</v>
      </c>
      <c r="C43" s="2">
        <v>1</v>
      </c>
      <c r="D43" s="8">
        <v>15000</v>
      </c>
      <c r="E43" s="88"/>
      <c r="F43" s="99">
        <f t="shared" si="1"/>
        <v>0</v>
      </c>
    </row>
    <row r="44" spans="1:6" s="3" customFormat="1" ht="18" customHeight="1">
      <c r="A44" s="9" t="s">
        <v>33</v>
      </c>
      <c r="B44" s="7" t="s">
        <v>105</v>
      </c>
      <c r="C44" s="2">
        <v>1</v>
      </c>
      <c r="D44" s="8">
        <v>20000</v>
      </c>
      <c r="E44" s="88"/>
      <c r="F44" s="99">
        <f t="shared" si="1"/>
        <v>0</v>
      </c>
    </row>
    <row r="45" spans="1:6" s="3" customFormat="1" ht="18" customHeight="1">
      <c r="A45" s="45">
        <v>1611001</v>
      </c>
      <c r="B45" s="41" t="s">
        <v>106</v>
      </c>
      <c r="C45" s="31">
        <v>12</v>
      </c>
      <c r="D45" s="32">
        <v>1000</v>
      </c>
      <c r="E45" s="51"/>
      <c r="F45" s="99">
        <f t="shared" si="1"/>
        <v>0</v>
      </c>
    </row>
    <row r="46" spans="1:6" s="3" customFormat="1" ht="18" customHeight="1">
      <c r="A46" s="45">
        <v>1611002</v>
      </c>
      <c r="B46" s="41" t="s">
        <v>107</v>
      </c>
      <c r="C46" s="31">
        <v>6</v>
      </c>
      <c r="D46" s="32">
        <v>1800</v>
      </c>
      <c r="E46" s="51"/>
      <c r="F46" s="99">
        <f t="shared" si="1"/>
        <v>0</v>
      </c>
    </row>
    <row r="47" spans="1:6" s="3" customFormat="1" ht="18" customHeight="1">
      <c r="A47" s="45">
        <v>1711001</v>
      </c>
      <c r="B47" s="7" t="s">
        <v>108</v>
      </c>
      <c r="C47" s="31">
        <v>1</v>
      </c>
      <c r="D47" s="32">
        <v>3800</v>
      </c>
      <c r="E47" s="88"/>
      <c r="F47" s="99">
        <f t="shared" si="1"/>
        <v>0</v>
      </c>
    </row>
    <row r="48" spans="1:6" s="3" customFormat="1" ht="18" customHeight="1">
      <c r="A48" s="45">
        <v>1711002</v>
      </c>
      <c r="B48" s="7" t="s">
        <v>109</v>
      </c>
      <c r="C48" s="31">
        <v>1</v>
      </c>
      <c r="D48" s="32">
        <v>7000</v>
      </c>
      <c r="E48" s="88"/>
      <c r="F48" s="99">
        <f t="shared" si="1"/>
        <v>0</v>
      </c>
    </row>
    <row r="49" spans="1:6" s="3" customFormat="1" ht="18" customHeight="1">
      <c r="A49" s="46">
        <v>1711003</v>
      </c>
      <c r="B49" s="7" t="s">
        <v>110</v>
      </c>
      <c r="C49" s="33">
        <v>1</v>
      </c>
      <c r="D49" s="34">
        <v>10000</v>
      </c>
      <c r="E49" s="90"/>
      <c r="F49" s="99">
        <f t="shared" si="1"/>
        <v>0</v>
      </c>
    </row>
    <row r="50" spans="1:6" s="3" customFormat="1" ht="18" customHeight="1">
      <c r="A50" s="45">
        <v>6400002</v>
      </c>
      <c r="B50" s="41" t="s">
        <v>29</v>
      </c>
      <c r="C50" s="31">
        <v>6</v>
      </c>
      <c r="D50" s="35" t="s">
        <v>46</v>
      </c>
      <c r="E50" s="95"/>
      <c r="F50" s="100">
        <f t="shared" si="1"/>
        <v>0</v>
      </c>
    </row>
    <row r="51" spans="1:6" s="3" customFormat="1" ht="18" customHeight="1">
      <c r="A51" s="45">
        <v>6401001</v>
      </c>
      <c r="B51" s="7" t="s">
        <v>111</v>
      </c>
      <c r="C51" s="31">
        <v>6</v>
      </c>
      <c r="D51" s="57">
        <v>2000</v>
      </c>
      <c r="E51" s="51"/>
      <c r="F51" s="99">
        <f t="shared" si="1"/>
        <v>0</v>
      </c>
    </row>
    <row r="52" spans="1:6" s="3" customFormat="1" ht="18" customHeight="1">
      <c r="A52" s="45">
        <v>6401002</v>
      </c>
      <c r="B52" s="7" t="s">
        <v>112</v>
      </c>
      <c r="C52" s="31">
        <v>6</v>
      </c>
      <c r="D52" s="57">
        <v>2000</v>
      </c>
      <c r="E52" s="51"/>
      <c r="F52" s="99">
        <f t="shared" si="1"/>
        <v>0</v>
      </c>
    </row>
    <row r="53" spans="1:6" s="3" customFormat="1" ht="18" customHeight="1">
      <c r="A53" s="45">
        <v>6401003</v>
      </c>
      <c r="B53" s="7" t="s">
        <v>113</v>
      </c>
      <c r="C53" s="31">
        <v>6</v>
      </c>
      <c r="D53" s="57">
        <v>2000</v>
      </c>
      <c r="E53" s="51"/>
      <c r="F53" s="99">
        <f t="shared" si="1"/>
        <v>0</v>
      </c>
    </row>
    <row r="54" spans="1:6" s="3" customFormat="1" ht="18" customHeight="1">
      <c r="A54" s="45">
        <v>6411001</v>
      </c>
      <c r="B54" s="7" t="s">
        <v>114</v>
      </c>
      <c r="C54" s="31">
        <v>6</v>
      </c>
      <c r="D54" s="57">
        <v>2000</v>
      </c>
      <c r="E54" s="51"/>
      <c r="F54" s="99">
        <f t="shared" si="1"/>
        <v>0</v>
      </c>
    </row>
    <row r="55" spans="1:6" s="3" customFormat="1" ht="18" customHeight="1">
      <c r="A55" s="45">
        <v>6411002</v>
      </c>
      <c r="B55" s="7" t="s">
        <v>115</v>
      </c>
      <c r="C55" s="31">
        <v>6</v>
      </c>
      <c r="D55" s="57">
        <v>2000</v>
      </c>
      <c r="E55" s="51"/>
      <c r="F55" s="99">
        <f t="shared" si="1"/>
        <v>0</v>
      </c>
    </row>
    <row r="56" spans="1:6" s="3" customFormat="1" ht="18" customHeight="1">
      <c r="A56" s="45">
        <v>6411003</v>
      </c>
      <c r="B56" s="7" t="s">
        <v>116</v>
      </c>
      <c r="C56" s="31">
        <v>6</v>
      </c>
      <c r="D56" s="57">
        <v>2000</v>
      </c>
      <c r="E56" s="51"/>
      <c r="F56" s="99">
        <f t="shared" si="1"/>
        <v>0</v>
      </c>
    </row>
    <row r="57" spans="1:6" s="3" customFormat="1" ht="18" customHeight="1">
      <c r="A57" s="45">
        <v>6421001</v>
      </c>
      <c r="B57" s="7" t="s">
        <v>117</v>
      </c>
      <c r="C57" s="31">
        <v>6</v>
      </c>
      <c r="D57" s="57">
        <v>2000</v>
      </c>
      <c r="E57" s="51"/>
      <c r="F57" s="99">
        <f t="shared" si="1"/>
        <v>0</v>
      </c>
    </row>
    <row r="58" spans="1:6" s="3" customFormat="1" ht="18" customHeight="1">
      <c r="A58" s="45">
        <v>6421002</v>
      </c>
      <c r="B58" s="7" t="s">
        <v>118</v>
      </c>
      <c r="C58" s="31">
        <v>6</v>
      </c>
      <c r="D58" s="57">
        <v>2000</v>
      </c>
      <c r="E58" s="51"/>
      <c r="F58" s="99">
        <f t="shared" si="1"/>
        <v>0</v>
      </c>
    </row>
    <row r="59" spans="1:6" s="3" customFormat="1" ht="18" customHeight="1">
      <c r="A59" s="46">
        <v>6421003</v>
      </c>
      <c r="B59" s="7" t="s">
        <v>119</v>
      </c>
      <c r="C59" s="33">
        <v>6</v>
      </c>
      <c r="D59" s="58">
        <v>2000</v>
      </c>
      <c r="E59" s="52"/>
      <c r="F59" s="99">
        <f t="shared" si="1"/>
        <v>0</v>
      </c>
    </row>
    <row r="60" spans="1:6" s="3" customFormat="1" ht="18" customHeight="1">
      <c r="A60" s="45">
        <v>9990044</v>
      </c>
      <c r="B60" s="7" t="s">
        <v>120</v>
      </c>
      <c r="C60" s="31">
        <v>6</v>
      </c>
      <c r="D60" s="35" t="s">
        <v>46</v>
      </c>
      <c r="E60" s="95"/>
      <c r="F60" s="100">
        <f t="shared" si="1"/>
        <v>0</v>
      </c>
    </row>
    <row r="61" spans="1:6" s="3" customFormat="1" ht="18" customHeight="1">
      <c r="A61" s="45">
        <v>9990045</v>
      </c>
      <c r="B61" s="7" t="s">
        <v>121</v>
      </c>
      <c r="C61" s="31">
        <v>6</v>
      </c>
      <c r="D61" s="35" t="s">
        <v>46</v>
      </c>
      <c r="E61" s="95"/>
      <c r="F61" s="100">
        <f t="shared" si="1"/>
        <v>0</v>
      </c>
    </row>
    <row r="62" spans="1:6" s="3" customFormat="1" ht="18" customHeight="1">
      <c r="A62" s="47">
        <v>9990041</v>
      </c>
      <c r="B62" s="7" t="s">
        <v>122</v>
      </c>
      <c r="C62" s="86">
        <v>6</v>
      </c>
      <c r="D62" s="36" t="s">
        <v>46</v>
      </c>
      <c r="E62" s="96"/>
      <c r="F62" s="100">
        <f t="shared" si="1"/>
        <v>0</v>
      </c>
    </row>
    <row r="63" spans="1:6" s="3" customFormat="1" ht="18" customHeight="1">
      <c r="A63" s="45">
        <v>9990042</v>
      </c>
      <c r="B63" s="7" t="s">
        <v>123</v>
      </c>
      <c r="C63" s="31">
        <v>6</v>
      </c>
      <c r="D63" s="35" t="s">
        <v>46</v>
      </c>
      <c r="E63" s="95"/>
      <c r="F63" s="100">
        <f t="shared" si="1"/>
        <v>0</v>
      </c>
    </row>
    <row r="64" spans="1:6" s="3" customFormat="1" ht="18" customHeight="1">
      <c r="A64" s="45">
        <v>9990043</v>
      </c>
      <c r="B64" s="7" t="s">
        <v>124</v>
      </c>
      <c r="C64" s="31">
        <v>6</v>
      </c>
      <c r="D64" s="35" t="s">
        <v>46</v>
      </c>
      <c r="E64" s="95"/>
      <c r="F64" s="100">
        <f t="shared" si="1"/>
        <v>0</v>
      </c>
    </row>
    <row r="65" spans="1:7" s="6" customFormat="1" ht="26.25" customHeight="1">
      <c r="A65" s="10"/>
      <c r="B65" s="10"/>
      <c r="C65" s="10"/>
      <c r="D65" s="10"/>
      <c r="E65" s="54"/>
      <c r="F65" s="82"/>
      <c r="G65" s="3"/>
    </row>
    <row r="66" spans="1:6" s="6" customFormat="1" ht="18" customHeight="1">
      <c r="A66" s="97" t="s">
        <v>219</v>
      </c>
      <c r="B66" s="12"/>
      <c r="C66" s="13"/>
      <c r="D66" s="15"/>
      <c r="E66" s="14"/>
      <c r="F66" s="14"/>
    </row>
    <row r="67" spans="1:6" s="6" customFormat="1" ht="18" customHeight="1">
      <c r="A67" s="11"/>
      <c r="B67" s="12"/>
      <c r="C67" s="13"/>
      <c r="D67" s="15"/>
      <c r="E67" s="14"/>
      <c r="F67" s="14"/>
    </row>
    <row r="68" spans="1:6" s="6" customFormat="1" ht="18" customHeight="1">
      <c r="A68" s="44" t="s">
        <v>131</v>
      </c>
      <c r="B68" s="44"/>
      <c r="C68" s="44"/>
      <c r="D68" s="44"/>
      <c r="E68" s="44"/>
      <c r="F68" s="44"/>
    </row>
    <row r="69" spans="1:6" s="6" customFormat="1" ht="18" customHeight="1">
      <c r="A69" s="60" t="s">
        <v>214</v>
      </c>
      <c r="B69" s="60"/>
      <c r="C69" s="60"/>
      <c r="D69" s="60"/>
      <c r="E69" s="60"/>
      <c r="F69" s="44"/>
    </row>
    <row r="70" spans="1:6" s="6" customFormat="1" ht="18" customHeight="1">
      <c r="A70" s="60"/>
      <c r="B70" s="60"/>
      <c r="C70" s="60"/>
      <c r="D70" s="60"/>
      <c r="E70" s="60"/>
      <c r="F70" s="44"/>
    </row>
    <row r="71" spans="1:6" s="6" customFormat="1" ht="18" customHeight="1">
      <c r="A71" s="44" t="s">
        <v>132</v>
      </c>
      <c r="B71" s="16"/>
      <c r="C71" s="16"/>
      <c r="D71" s="16"/>
      <c r="E71" s="16"/>
      <c r="F71" s="16"/>
    </row>
    <row r="72" spans="1:6" s="6" customFormat="1" ht="18" customHeight="1">
      <c r="A72" s="44"/>
      <c r="B72" s="16"/>
      <c r="C72" s="16"/>
      <c r="D72" s="16"/>
      <c r="E72" s="16"/>
      <c r="F72" s="16"/>
    </row>
    <row r="73" spans="1:6" s="6" customFormat="1" ht="18" customHeight="1">
      <c r="A73" s="61" t="s">
        <v>133</v>
      </c>
      <c r="B73" s="61"/>
      <c r="C73" s="61"/>
      <c r="D73" s="61"/>
      <c r="E73" s="61"/>
      <c r="F73" s="61"/>
    </row>
    <row r="74" spans="1:6" s="6" customFormat="1" ht="18" customHeight="1">
      <c r="A74" s="61" t="s">
        <v>161</v>
      </c>
      <c r="B74" s="61"/>
      <c r="C74" s="61"/>
      <c r="D74" s="61"/>
      <c r="E74" s="61"/>
      <c r="F74" s="61"/>
    </row>
    <row r="75" spans="1:6" s="6" customFormat="1" ht="18" customHeight="1">
      <c r="A75" s="61"/>
      <c r="B75" s="61"/>
      <c r="C75" s="61"/>
      <c r="D75" s="61"/>
      <c r="E75" s="61"/>
      <c r="F75" s="61"/>
    </row>
    <row r="76" spans="1:6" s="6" customFormat="1" ht="18" customHeight="1" thickBot="1">
      <c r="A76" s="16"/>
      <c r="B76" s="16"/>
      <c r="C76" s="16"/>
      <c r="D76" s="16"/>
      <c r="E76" s="16"/>
      <c r="F76" s="16"/>
    </row>
    <row r="77" spans="1:6" s="6" customFormat="1" ht="18" customHeight="1">
      <c r="A77" s="11"/>
      <c r="B77" s="112" t="s">
        <v>0</v>
      </c>
      <c r="C77" s="103"/>
      <c r="D77" s="104"/>
      <c r="E77" s="104"/>
      <c r="F77" s="105"/>
    </row>
    <row r="78" spans="1:6" s="6" customFormat="1" ht="18" customHeight="1">
      <c r="A78" s="13"/>
      <c r="B78" s="112"/>
      <c r="C78" s="106"/>
      <c r="D78" s="107"/>
      <c r="E78" s="107"/>
      <c r="F78" s="108"/>
    </row>
    <row r="79" spans="2:6" ht="19.5" customHeight="1" thickBot="1">
      <c r="B79" s="112"/>
      <c r="C79" s="109"/>
      <c r="D79" s="110"/>
      <c r="E79" s="110"/>
      <c r="F79" s="111"/>
    </row>
  </sheetData>
  <sheetProtection sheet="1" selectLockedCells="1" autoFilter="0"/>
  <autoFilter ref="E1:E64"/>
  <mergeCells count="2">
    <mergeCell ref="C77:F79"/>
    <mergeCell ref="B77:B79"/>
  </mergeCells>
  <printOptions horizontalCentered="1"/>
  <pageMargins left="0.5905511811023623" right="0.5905511811023623" top="0.984251968503937" bottom="0.5905511811023623" header="0.5511811023622047" footer="0.2755905511811024"/>
  <pageSetup fitToHeight="0" fitToWidth="1" horizontalDpi="600" verticalDpi="600" orientation="portrait" paperSize="9" r:id="rId1"/>
  <headerFooter>
    <oddHeader>&amp;C&amp;"游ゴシック,太字"&amp;14●　松徳硝子　発注書　●&amp;R&amp;"游ゴシック,標準"&amp;P/&amp;N</oddHeader>
    <oddFooter xml:space="preserve">&amp;L&amp;"游ゴシック,標準"&amp;10 2023/12/07&amp;R&amp;"游ゴシック,標準"&amp;10アイコーポレーション行き　FAX: 03-6206-3908 / E-mail: tokyo@icorporationinc.com </oddFooter>
  </headerFooter>
  <ignoredErrors>
    <ignoredError sqref="A11:A12 A21:A23 A35:A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DA65"/>
  </sheetPr>
  <dimension ref="B1:H19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.7109375" style="10" customWidth="1"/>
    <col min="2" max="2" width="17.00390625" style="10" customWidth="1"/>
    <col min="3" max="3" width="36.8515625" style="10" customWidth="1"/>
    <col min="4" max="4" width="11.421875" style="10" customWidth="1"/>
    <col min="5" max="16384" width="9.00390625" style="10" customWidth="1"/>
  </cols>
  <sheetData>
    <row r="1" ht="36" customHeight="1">
      <c r="B1" s="67" t="s">
        <v>158</v>
      </c>
    </row>
    <row r="2" spans="2:8" s="6" customFormat="1" ht="22.5" customHeight="1">
      <c r="B2" s="68" t="s">
        <v>159</v>
      </c>
      <c r="C2" s="61"/>
      <c r="D2" s="61"/>
      <c r="E2" s="61"/>
      <c r="F2" s="61"/>
      <c r="G2" s="16"/>
      <c r="H2" s="16"/>
    </row>
    <row r="3" spans="2:8" s="6" customFormat="1" ht="22.5" customHeight="1">
      <c r="B3" s="68" t="s">
        <v>160</v>
      </c>
      <c r="C3" s="61"/>
      <c r="D3" s="61"/>
      <c r="E3" s="61"/>
      <c r="F3" s="61"/>
      <c r="G3" s="16"/>
      <c r="H3" s="16"/>
    </row>
    <row r="4" ht="10.5" customHeight="1"/>
    <row r="5" spans="2:4" ht="22.5" customHeight="1">
      <c r="B5" s="115" t="s">
        <v>134</v>
      </c>
      <c r="C5" s="115"/>
      <c r="D5" s="62" t="s">
        <v>157</v>
      </c>
    </row>
    <row r="6" spans="2:4" ht="22.5" customHeight="1">
      <c r="B6" s="63" t="s">
        <v>135</v>
      </c>
      <c r="C6" s="63" t="s">
        <v>135</v>
      </c>
      <c r="D6" s="66">
        <v>1600</v>
      </c>
    </row>
    <row r="7" spans="2:4" ht="22.5" customHeight="1">
      <c r="B7" s="63" t="s">
        <v>136</v>
      </c>
      <c r="C7" s="63" t="s">
        <v>137</v>
      </c>
      <c r="D7" s="66">
        <v>1200</v>
      </c>
    </row>
    <row r="8" spans="2:4" ht="22.5" customHeight="1">
      <c r="B8" s="63" t="s">
        <v>138</v>
      </c>
      <c r="C8" s="63" t="s">
        <v>139</v>
      </c>
      <c r="D8" s="66">
        <v>1100</v>
      </c>
    </row>
    <row r="9" spans="2:4" ht="22.5" customHeight="1">
      <c r="B9" s="113" t="s">
        <v>156</v>
      </c>
      <c r="C9" s="64" t="s">
        <v>140</v>
      </c>
      <c r="D9" s="114">
        <v>1100</v>
      </c>
    </row>
    <row r="10" spans="2:4" ht="22.5" customHeight="1">
      <c r="B10" s="113"/>
      <c r="C10" s="65" t="s">
        <v>141</v>
      </c>
      <c r="D10" s="114"/>
    </row>
    <row r="11" spans="2:4" ht="22.5" customHeight="1">
      <c r="B11" s="113" t="s">
        <v>142</v>
      </c>
      <c r="C11" s="64" t="s">
        <v>143</v>
      </c>
      <c r="D11" s="114">
        <v>1100</v>
      </c>
    </row>
    <row r="12" spans="2:4" ht="22.5" customHeight="1">
      <c r="B12" s="113"/>
      <c r="C12" s="65" t="s">
        <v>144</v>
      </c>
      <c r="D12" s="114"/>
    </row>
    <row r="13" spans="2:4" ht="22.5" customHeight="1">
      <c r="B13" s="113" t="s">
        <v>145</v>
      </c>
      <c r="C13" s="64" t="s">
        <v>146</v>
      </c>
      <c r="D13" s="114">
        <v>1200</v>
      </c>
    </row>
    <row r="14" spans="2:4" ht="22.5" customHeight="1">
      <c r="B14" s="113"/>
      <c r="C14" s="65" t="s">
        <v>147</v>
      </c>
      <c r="D14" s="114"/>
    </row>
    <row r="15" spans="2:4" ht="22.5" customHeight="1">
      <c r="B15" s="63" t="s">
        <v>148</v>
      </c>
      <c r="C15" s="63" t="s">
        <v>149</v>
      </c>
      <c r="D15" s="66">
        <v>1300</v>
      </c>
    </row>
    <row r="16" spans="2:4" ht="22.5" customHeight="1">
      <c r="B16" s="63" t="s">
        <v>150</v>
      </c>
      <c r="C16" s="63" t="s">
        <v>151</v>
      </c>
      <c r="D16" s="66">
        <v>1300</v>
      </c>
    </row>
    <row r="17" spans="2:4" ht="22.5" customHeight="1">
      <c r="B17" s="113" t="s">
        <v>152</v>
      </c>
      <c r="C17" s="64" t="s">
        <v>153</v>
      </c>
      <c r="D17" s="114">
        <v>1500</v>
      </c>
    </row>
    <row r="18" spans="2:4" ht="22.5" customHeight="1">
      <c r="B18" s="113"/>
      <c r="C18" s="65" t="s">
        <v>154</v>
      </c>
      <c r="D18" s="114"/>
    </row>
    <row r="19" spans="2:4" ht="22.5" customHeight="1">
      <c r="B19" s="63" t="s">
        <v>155</v>
      </c>
      <c r="C19" s="63" t="s">
        <v>155</v>
      </c>
      <c r="D19" s="66">
        <v>2500</v>
      </c>
    </row>
  </sheetData>
  <sheetProtection sheet="1" selectLockedCells="1"/>
  <mergeCells count="9">
    <mergeCell ref="B17:B18"/>
    <mergeCell ref="D17:D18"/>
    <mergeCell ref="B5:C5"/>
    <mergeCell ref="B9:B10"/>
    <mergeCell ref="D9:D10"/>
    <mergeCell ref="B11:B12"/>
    <mergeCell ref="D11:D12"/>
    <mergeCell ref="B13:B14"/>
    <mergeCell ref="D13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1"/>
  <sheetViews>
    <sheetView showZeros="0" view="pageBreakPreview" zoomScaleSheetLayoutView="100" workbookViewId="0" topLeftCell="A1">
      <selection activeCell="F1" sqref="F1"/>
    </sheetView>
  </sheetViews>
  <sheetFormatPr defaultColWidth="9.140625" defaultRowHeight="15"/>
  <cols>
    <col min="1" max="1" width="6.28125" style="37" customWidth="1"/>
    <col min="2" max="2" width="9.421875" style="37" customWidth="1"/>
    <col min="3" max="3" width="46.28125" style="25" customWidth="1"/>
    <col min="4" max="4" width="3.421875" style="25" customWidth="1"/>
    <col min="5" max="5" width="8.28125" style="40" customWidth="1"/>
    <col min="6" max="7" width="7.8515625" style="3" customWidth="1"/>
    <col min="8" max="16384" width="9.00390625" style="3" customWidth="1"/>
  </cols>
  <sheetData>
    <row r="1" spans="1:7" ht="30" customHeight="1">
      <c r="A1" s="81" t="s">
        <v>197</v>
      </c>
      <c r="B1" s="26" t="s">
        <v>1</v>
      </c>
      <c r="C1" s="42" t="s">
        <v>23</v>
      </c>
      <c r="D1" s="53" t="s">
        <v>18</v>
      </c>
      <c r="E1" s="27" t="s">
        <v>125</v>
      </c>
      <c r="F1" s="69" t="s">
        <v>126</v>
      </c>
      <c r="G1" s="98" t="s">
        <v>127</v>
      </c>
    </row>
    <row r="2" spans="1:7" s="6" customFormat="1" ht="18" customHeight="1">
      <c r="A2" s="116" t="s">
        <v>199</v>
      </c>
      <c r="B2" s="4" t="s">
        <v>3</v>
      </c>
      <c r="C2" s="5" t="s">
        <v>52</v>
      </c>
      <c r="D2" s="4">
        <v>12</v>
      </c>
      <c r="E2" s="56">
        <v>1034</v>
      </c>
      <c r="F2" s="50"/>
      <c r="G2" s="99">
        <f aca="true" t="shared" si="0" ref="G2:G26">D2*F2</f>
        <v>0</v>
      </c>
    </row>
    <row r="3" spans="1:7" s="6" customFormat="1" ht="18" customHeight="1">
      <c r="A3" s="117"/>
      <c r="B3" s="4" t="s">
        <v>4</v>
      </c>
      <c r="C3" s="5" t="s">
        <v>128</v>
      </c>
      <c r="D3" s="4">
        <v>6</v>
      </c>
      <c r="E3" s="56">
        <v>1380</v>
      </c>
      <c r="F3" s="50"/>
      <c r="G3" s="99">
        <f t="shared" si="0"/>
        <v>0</v>
      </c>
    </row>
    <row r="4" spans="1:7" s="6" customFormat="1" ht="18" customHeight="1">
      <c r="A4" s="117"/>
      <c r="B4" s="4" t="s">
        <v>7</v>
      </c>
      <c r="C4" s="5" t="s">
        <v>68</v>
      </c>
      <c r="D4" s="4">
        <v>6</v>
      </c>
      <c r="E4" s="56">
        <v>1104</v>
      </c>
      <c r="F4" s="50"/>
      <c r="G4" s="99">
        <f t="shared" si="0"/>
        <v>0</v>
      </c>
    </row>
    <row r="5" spans="1:7" s="6" customFormat="1" ht="18" customHeight="1">
      <c r="A5" s="117"/>
      <c r="B5" s="2" t="s">
        <v>22</v>
      </c>
      <c r="C5" s="7" t="s">
        <v>64</v>
      </c>
      <c r="D5" s="2">
        <v>6</v>
      </c>
      <c r="E5" s="56">
        <v>1242</v>
      </c>
      <c r="F5" s="50"/>
      <c r="G5" s="99">
        <f t="shared" si="0"/>
        <v>0</v>
      </c>
    </row>
    <row r="6" spans="1:7" s="6" customFormat="1" ht="18" customHeight="1">
      <c r="A6" s="117"/>
      <c r="B6" s="2" t="s">
        <v>19</v>
      </c>
      <c r="C6" s="7" t="s">
        <v>65</v>
      </c>
      <c r="D6" s="2">
        <v>6</v>
      </c>
      <c r="E6" s="56">
        <v>1242</v>
      </c>
      <c r="F6" s="50"/>
      <c r="G6" s="99">
        <f t="shared" si="0"/>
        <v>0</v>
      </c>
    </row>
    <row r="7" spans="1:7" s="6" customFormat="1" ht="18" customHeight="1">
      <c r="A7" s="117"/>
      <c r="B7" s="2" t="s">
        <v>20</v>
      </c>
      <c r="C7" s="7" t="s">
        <v>66</v>
      </c>
      <c r="D7" s="2">
        <v>6</v>
      </c>
      <c r="E7" s="56">
        <v>1242</v>
      </c>
      <c r="F7" s="50"/>
      <c r="G7" s="99">
        <f t="shared" si="0"/>
        <v>0</v>
      </c>
    </row>
    <row r="8" spans="1:7" s="6" customFormat="1" ht="18" customHeight="1">
      <c r="A8" s="118"/>
      <c r="B8" s="2" t="s">
        <v>21</v>
      </c>
      <c r="C8" s="7" t="s">
        <v>67</v>
      </c>
      <c r="D8" s="2">
        <v>6</v>
      </c>
      <c r="E8" s="56">
        <v>1242</v>
      </c>
      <c r="F8" s="50"/>
      <c r="G8" s="99">
        <f t="shared" si="0"/>
        <v>0</v>
      </c>
    </row>
    <row r="9" spans="1:7" ht="18" customHeight="1">
      <c r="A9" s="116" t="s">
        <v>200</v>
      </c>
      <c r="B9" s="2" t="s">
        <v>5</v>
      </c>
      <c r="C9" s="7" t="s">
        <v>53</v>
      </c>
      <c r="D9" s="2">
        <v>6</v>
      </c>
      <c r="E9" s="56">
        <v>2538</v>
      </c>
      <c r="F9" s="50"/>
      <c r="G9" s="102">
        <f t="shared" si="0"/>
        <v>0</v>
      </c>
    </row>
    <row r="10" spans="1:7" ht="18" customHeight="1">
      <c r="A10" s="117"/>
      <c r="B10" s="2" t="s">
        <v>6</v>
      </c>
      <c r="C10" s="7" t="s">
        <v>54</v>
      </c>
      <c r="D10" s="2">
        <v>6</v>
      </c>
      <c r="E10" s="56">
        <v>2538</v>
      </c>
      <c r="F10" s="50"/>
      <c r="G10" s="102">
        <f t="shared" si="0"/>
        <v>0</v>
      </c>
    </row>
    <row r="11" spans="1:7" ht="18" customHeight="1">
      <c r="A11" s="117"/>
      <c r="B11" s="2" t="s">
        <v>47</v>
      </c>
      <c r="C11" s="7" t="s">
        <v>55</v>
      </c>
      <c r="D11" s="2">
        <v>6</v>
      </c>
      <c r="E11" s="56">
        <v>2538</v>
      </c>
      <c r="F11" s="50"/>
      <c r="G11" s="102">
        <f t="shared" si="0"/>
        <v>0</v>
      </c>
    </row>
    <row r="12" spans="1:7" ht="18" customHeight="1">
      <c r="A12" s="117"/>
      <c r="B12" s="2" t="s">
        <v>48</v>
      </c>
      <c r="C12" s="7" t="s">
        <v>129</v>
      </c>
      <c r="D12" s="2">
        <v>6</v>
      </c>
      <c r="E12" s="56">
        <v>2538</v>
      </c>
      <c r="F12" s="50"/>
      <c r="G12" s="102">
        <f t="shared" si="0"/>
        <v>0</v>
      </c>
    </row>
    <row r="13" spans="1:7" ht="18" customHeight="1">
      <c r="A13" s="117"/>
      <c r="B13" s="2" t="s">
        <v>49</v>
      </c>
      <c r="C13" s="7" t="s">
        <v>130</v>
      </c>
      <c r="D13" s="2">
        <v>6</v>
      </c>
      <c r="E13" s="56">
        <v>2538</v>
      </c>
      <c r="F13" s="50"/>
      <c r="G13" s="102">
        <f t="shared" si="0"/>
        <v>0</v>
      </c>
    </row>
    <row r="14" spans="1:7" s="6" customFormat="1" ht="18" customHeight="1">
      <c r="A14" s="117"/>
      <c r="B14" s="2" t="s">
        <v>8</v>
      </c>
      <c r="C14" s="5" t="s">
        <v>56</v>
      </c>
      <c r="D14" s="2">
        <v>6</v>
      </c>
      <c r="E14" s="56">
        <v>2162</v>
      </c>
      <c r="F14" s="50"/>
      <c r="G14" s="102">
        <f t="shared" si="0"/>
        <v>0</v>
      </c>
    </row>
    <row r="15" spans="1:7" s="6" customFormat="1" ht="18" customHeight="1">
      <c r="A15" s="117"/>
      <c r="B15" s="2" t="s">
        <v>9</v>
      </c>
      <c r="C15" s="5" t="s">
        <v>57</v>
      </c>
      <c r="D15" s="2">
        <v>6</v>
      </c>
      <c r="E15" s="56">
        <v>2162</v>
      </c>
      <c r="F15" s="50"/>
      <c r="G15" s="102">
        <f t="shared" si="0"/>
        <v>0</v>
      </c>
    </row>
    <row r="16" spans="1:7" s="6" customFormat="1" ht="18" customHeight="1">
      <c r="A16" s="117"/>
      <c r="B16" s="2" t="s">
        <v>10</v>
      </c>
      <c r="C16" s="5" t="s">
        <v>58</v>
      </c>
      <c r="D16" s="2">
        <v>6</v>
      </c>
      <c r="E16" s="56">
        <v>2162</v>
      </c>
      <c r="F16" s="50"/>
      <c r="G16" s="102">
        <f t="shared" si="0"/>
        <v>0</v>
      </c>
    </row>
    <row r="17" spans="1:7" s="6" customFormat="1" ht="18" customHeight="1">
      <c r="A17" s="117"/>
      <c r="B17" s="2" t="s">
        <v>11</v>
      </c>
      <c r="C17" s="5" t="s">
        <v>59</v>
      </c>
      <c r="D17" s="2">
        <v>6</v>
      </c>
      <c r="E17" s="56">
        <v>2162</v>
      </c>
      <c r="F17" s="50"/>
      <c r="G17" s="102">
        <f t="shared" si="0"/>
        <v>0</v>
      </c>
    </row>
    <row r="18" spans="1:7" s="6" customFormat="1" ht="18" customHeight="1">
      <c r="A18" s="117"/>
      <c r="B18" s="2" t="s">
        <v>12</v>
      </c>
      <c r="C18" s="5" t="s">
        <v>60</v>
      </c>
      <c r="D18" s="2">
        <v>6</v>
      </c>
      <c r="E18" s="56">
        <v>2162</v>
      </c>
      <c r="F18" s="50"/>
      <c r="G18" s="102">
        <f t="shared" si="0"/>
        <v>0</v>
      </c>
    </row>
    <row r="19" spans="1:7" s="6" customFormat="1" ht="18" customHeight="1">
      <c r="A19" s="117"/>
      <c r="B19" s="2" t="s">
        <v>13</v>
      </c>
      <c r="C19" s="5" t="s">
        <v>61</v>
      </c>
      <c r="D19" s="2">
        <v>6</v>
      </c>
      <c r="E19" s="56">
        <v>2162</v>
      </c>
      <c r="F19" s="50"/>
      <c r="G19" s="102">
        <f t="shared" si="0"/>
        <v>0</v>
      </c>
    </row>
    <row r="20" spans="1:7" s="6" customFormat="1" ht="18" customHeight="1">
      <c r="A20" s="117"/>
      <c r="B20" s="2" t="s">
        <v>14</v>
      </c>
      <c r="C20" s="5" t="s">
        <v>62</v>
      </c>
      <c r="D20" s="2">
        <v>6</v>
      </c>
      <c r="E20" s="56">
        <v>2162</v>
      </c>
      <c r="F20" s="50"/>
      <c r="G20" s="102">
        <f t="shared" si="0"/>
        <v>0</v>
      </c>
    </row>
    <row r="21" spans="1:7" s="6" customFormat="1" ht="18" customHeight="1">
      <c r="A21" s="118"/>
      <c r="B21" s="2" t="s">
        <v>51</v>
      </c>
      <c r="C21" s="5" t="s">
        <v>63</v>
      </c>
      <c r="D21" s="2">
        <v>6</v>
      </c>
      <c r="E21" s="56">
        <v>2162</v>
      </c>
      <c r="F21" s="50"/>
      <c r="G21" s="102">
        <f t="shared" si="0"/>
        <v>0</v>
      </c>
    </row>
    <row r="22" spans="1:8" s="6" customFormat="1" ht="18" customHeight="1">
      <c r="A22" s="116" t="s">
        <v>201</v>
      </c>
      <c r="B22" s="2" t="s">
        <v>15</v>
      </c>
      <c r="C22" s="7" t="s">
        <v>218</v>
      </c>
      <c r="D22" s="2">
        <v>1</v>
      </c>
      <c r="E22" s="8">
        <v>1022</v>
      </c>
      <c r="F22" s="85"/>
      <c r="G22" s="99">
        <f t="shared" si="0"/>
        <v>0</v>
      </c>
      <c r="H22" s="3"/>
    </row>
    <row r="23" spans="1:8" s="6" customFormat="1" ht="18" customHeight="1">
      <c r="A23" s="117"/>
      <c r="B23" s="2" t="s">
        <v>16</v>
      </c>
      <c r="C23" s="7" t="s">
        <v>193</v>
      </c>
      <c r="D23" s="2">
        <v>1</v>
      </c>
      <c r="E23" s="8">
        <v>1456</v>
      </c>
      <c r="F23" s="85"/>
      <c r="G23" s="99">
        <f t="shared" si="0"/>
        <v>0</v>
      </c>
      <c r="H23" s="3"/>
    </row>
    <row r="24" spans="1:8" s="6" customFormat="1" ht="18" customHeight="1">
      <c r="A24" s="117"/>
      <c r="B24" s="2" t="s">
        <v>17</v>
      </c>
      <c r="C24" s="7" t="s">
        <v>194</v>
      </c>
      <c r="D24" s="2">
        <v>1</v>
      </c>
      <c r="E24" s="8">
        <v>744</v>
      </c>
      <c r="F24" s="85"/>
      <c r="G24" s="99">
        <f t="shared" si="0"/>
        <v>0</v>
      </c>
      <c r="H24" s="3"/>
    </row>
    <row r="25" spans="1:8" s="6" customFormat="1" ht="18" customHeight="1">
      <c r="A25" s="117"/>
      <c r="B25" s="2" t="s">
        <v>50</v>
      </c>
      <c r="C25" s="7" t="s">
        <v>195</v>
      </c>
      <c r="D25" s="2">
        <v>1</v>
      </c>
      <c r="E25" s="8">
        <v>604</v>
      </c>
      <c r="F25" s="85"/>
      <c r="G25" s="99">
        <f t="shared" si="0"/>
        <v>0</v>
      </c>
      <c r="H25" s="3"/>
    </row>
    <row r="26" spans="1:8" s="6" customFormat="1" ht="18" customHeight="1">
      <c r="A26" s="118"/>
      <c r="B26" s="2" t="s">
        <v>50</v>
      </c>
      <c r="C26" s="7" t="s">
        <v>196</v>
      </c>
      <c r="D26" s="2">
        <v>1</v>
      </c>
      <c r="E26" s="8">
        <v>772</v>
      </c>
      <c r="F26" s="85"/>
      <c r="G26" s="99">
        <f t="shared" si="0"/>
        <v>0</v>
      </c>
      <c r="H26" s="3"/>
    </row>
    <row r="27" spans="1:7" s="6" customFormat="1" ht="13.5" customHeight="1">
      <c r="A27" s="10"/>
      <c r="B27" s="10"/>
      <c r="C27" s="10"/>
      <c r="D27" s="10"/>
      <c r="E27" s="10"/>
      <c r="F27" s="54"/>
      <c r="G27" s="82"/>
    </row>
    <row r="28" spans="1:8" s="6" customFormat="1" ht="18" customHeight="1">
      <c r="A28" s="83" t="s">
        <v>220</v>
      </c>
      <c r="C28" s="3"/>
      <c r="D28" s="59"/>
      <c r="E28" s="59"/>
      <c r="F28" s="54"/>
      <c r="G28" s="82"/>
      <c r="H28" s="3"/>
    </row>
    <row r="29" spans="1:8" s="6" customFormat="1" ht="9" customHeight="1">
      <c r="A29" s="83"/>
      <c r="C29" s="3"/>
      <c r="D29" s="59"/>
      <c r="E29" s="59"/>
      <c r="F29" s="54"/>
      <c r="G29" s="82"/>
      <c r="H29" s="3"/>
    </row>
    <row r="30" spans="1:8" s="6" customFormat="1" ht="18" customHeight="1">
      <c r="A30" s="83" t="s">
        <v>212</v>
      </c>
      <c r="C30" s="3"/>
      <c r="D30" s="59"/>
      <c r="E30" s="59"/>
      <c r="F30" s="54"/>
      <c r="G30" s="82"/>
      <c r="H30" s="3"/>
    </row>
    <row r="31" spans="1:8" s="6" customFormat="1" ht="9" customHeight="1">
      <c r="A31" s="59"/>
      <c r="C31" s="59"/>
      <c r="D31" s="59"/>
      <c r="E31" s="59"/>
      <c r="F31" s="54"/>
      <c r="G31" s="82"/>
      <c r="H31" s="3"/>
    </row>
    <row r="32" spans="1:8" s="6" customFormat="1" ht="18" customHeight="1">
      <c r="A32" s="59" t="s">
        <v>198</v>
      </c>
      <c r="C32" s="59"/>
      <c r="D32" s="59"/>
      <c r="E32" s="59"/>
      <c r="F32" s="54"/>
      <c r="G32" s="82"/>
      <c r="H32" s="3"/>
    </row>
    <row r="33" spans="1:8" s="6" customFormat="1" ht="18" customHeight="1">
      <c r="A33" s="84" t="s">
        <v>202</v>
      </c>
      <c r="B33" s="3" t="s">
        <v>205</v>
      </c>
      <c r="D33" s="59"/>
      <c r="E33" s="59"/>
      <c r="F33" s="54"/>
      <c r="G33" s="82"/>
      <c r="H33" s="3"/>
    </row>
    <row r="34" spans="1:8" s="6" customFormat="1" ht="18" customHeight="1">
      <c r="A34" s="84" t="s">
        <v>203</v>
      </c>
      <c r="B34" s="3" t="s">
        <v>206</v>
      </c>
      <c r="D34" s="59"/>
      <c r="E34" s="59"/>
      <c r="F34" s="54"/>
      <c r="G34" s="82"/>
      <c r="H34" s="3"/>
    </row>
    <row r="35" spans="1:8" s="6" customFormat="1" ht="18" customHeight="1">
      <c r="A35" s="84" t="s">
        <v>204</v>
      </c>
      <c r="B35" s="3" t="s">
        <v>207</v>
      </c>
      <c r="D35" s="59"/>
      <c r="E35" s="59"/>
      <c r="F35" s="54"/>
      <c r="G35" s="82"/>
      <c r="H35" s="3"/>
    </row>
    <row r="36" spans="1:8" s="6" customFormat="1" ht="9" customHeight="1">
      <c r="A36" s="59"/>
      <c r="C36" s="59"/>
      <c r="D36" s="59"/>
      <c r="E36" s="59"/>
      <c r="F36" s="54"/>
      <c r="G36" s="82"/>
      <c r="H36" s="3"/>
    </row>
    <row r="37" spans="1:8" s="6" customFormat="1" ht="18" customHeight="1">
      <c r="A37" s="60" t="s">
        <v>132</v>
      </c>
      <c r="C37" s="61"/>
      <c r="D37" s="61"/>
      <c r="E37" s="61"/>
      <c r="F37" s="61"/>
      <c r="G37" s="61"/>
      <c r="H37" s="3"/>
    </row>
    <row r="38" spans="1:8" s="6" customFormat="1" ht="18" customHeight="1">
      <c r="A38" s="60" t="s">
        <v>208</v>
      </c>
      <c r="C38" s="61"/>
      <c r="D38" s="61"/>
      <c r="E38" s="61"/>
      <c r="F38" s="61"/>
      <c r="G38" s="61"/>
      <c r="H38" s="3"/>
    </row>
    <row r="39" spans="1:8" s="6" customFormat="1" ht="9" customHeight="1">
      <c r="A39" s="60"/>
      <c r="C39" s="61"/>
      <c r="D39" s="61"/>
      <c r="E39" s="61"/>
      <c r="F39" s="61"/>
      <c r="G39" s="61"/>
      <c r="H39" s="3"/>
    </row>
    <row r="40" spans="1:8" s="6" customFormat="1" ht="18" customHeight="1">
      <c r="A40" s="60" t="s">
        <v>211</v>
      </c>
      <c r="C40" s="60"/>
      <c r="D40" s="60"/>
      <c r="E40" s="60"/>
      <c r="F40" s="60"/>
      <c r="G40" s="60"/>
      <c r="H40" s="3"/>
    </row>
    <row r="41" spans="1:8" s="6" customFormat="1" ht="18" customHeight="1">
      <c r="A41" s="61" t="s">
        <v>209</v>
      </c>
      <c r="C41" s="61"/>
      <c r="D41" s="61"/>
      <c r="E41" s="61"/>
      <c r="F41" s="61"/>
      <c r="G41" s="61"/>
      <c r="H41" s="3"/>
    </row>
    <row r="42" spans="1:8" s="6" customFormat="1" ht="9" customHeight="1">
      <c r="A42" s="61"/>
      <c r="C42" s="61"/>
      <c r="D42" s="61"/>
      <c r="E42" s="61"/>
      <c r="F42" s="61"/>
      <c r="G42" s="61"/>
      <c r="H42" s="3"/>
    </row>
    <row r="43" spans="1:8" s="6" customFormat="1" ht="18" customHeight="1">
      <c r="A43" s="59" t="s">
        <v>210</v>
      </c>
      <c r="C43" s="59"/>
      <c r="D43" s="59"/>
      <c r="E43" s="59"/>
      <c r="F43" s="54"/>
      <c r="G43" s="82"/>
      <c r="H43" s="3"/>
    </row>
    <row r="44" spans="1:7" s="6" customFormat="1" ht="9" customHeight="1" thickBot="1">
      <c r="A44" s="16"/>
      <c r="B44" s="16"/>
      <c r="C44" s="16"/>
      <c r="D44" s="16"/>
      <c r="E44" s="16"/>
      <c r="F44" s="16"/>
      <c r="G44" s="16"/>
    </row>
    <row r="45" spans="1:7" s="6" customFormat="1" ht="18" customHeight="1">
      <c r="A45" s="11"/>
      <c r="B45" s="11"/>
      <c r="C45" s="112" t="s">
        <v>0</v>
      </c>
      <c r="D45" s="103"/>
      <c r="E45" s="104"/>
      <c r="F45" s="104"/>
      <c r="G45" s="105"/>
    </row>
    <row r="46" spans="1:7" s="6" customFormat="1" ht="18" customHeight="1">
      <c r="A46" s="13"/>
      <c r="B46" s="13"/>
      <c r="C46" s="112"/>
      <c r="D46" s="106"/>
      <c r="E46" s="107"/>
      <c r="F46" s="107"/>
      <c r="G46" s="108"/>
    </row>
    <row r="47" spans="1:7" s="21" customFormat="1" ht="18" customHeight="1" thickBot="1">
      <c r="A47" s="17"/>
      <c r="B47" s="17"/>
      <c r="C47" s="112"/>
      <c r="D47" s="109"/>
      <c r="E47" s="110"/>
      <c r="F47" s="110"/>
      <c r="G47" s="111"/>
    </row>
    <row r="65" spans="1:7" ht="22.5" customHeight="1">
      <c r="A65"/>
      <c r="B65"/>
      <c r="C65"/>
      <c r="D65"/>
      <c r="E65"/>
      <c r="F65"/>
      <c r="G65"/>
    </row>
    <row r="66" spans="1:7" ht="15" customHeight="1">
      <c r="A66"/>
      <c r="B66"/>
      <c r="C66"/>
      <c r="D66"/>
      <c r="E66"/>
      <c r="F66"/>
      <c r="G66"/>
    </row>
    <row r="67" spans="1:7" ht="15" customHeight="1">
      <c r="A67"/>
      <c r="B67"/>
      <c r="C67"/>
      <c r="D67"/>
      <c r="E67"/>
      <c r="F67"/>
      <c r="G67"/>
    </row>
    <row r="68" spans="1:7" ht="15" customHeight="1">
      <c r="A68"/>
      <c r="B68"/>
      <c r="C68"/>
      <c r="D68"/>
      <c r="E68"/>
      <c r="F68"/>
      <c r="G68"/>
    </row>
    <row r="69" spans="1:7" ht="15" customHeight="1">
      <c r="A69"/>
      <c r="B69"/>
      <c r="C69"/>
      <c r="D69"/>
      <c r="E69"/>
      <c r="F69"/>
      <c r="G69"/>
    </row>
    <row r="70" spans="1:7" ht="44.25" customHeight="1">
      <c r="A70"/>
      <c r="B70"/>
      <c r="C70"/>
      <c r="D70"/>
      <c r="E70"/>
      <c r="F70"/>
      <c r="G70"/>
    </row>
    <row r="71" spans="4:7" ht="18.75">
      <c r="D71" s="38"/>
      <c r="F71" s="39"/>
      <c r="G71" s="39"/>
    </row>
  </sheetData>
  <sheetProtection sheet="1" selectLockedCells="1" autoFilter="0"/>
  <autoFilter ref="F1:F26"/>
  <mergeCells count="5">
    <mergeCell ref="C45:C47"/>
    <mergeCell ref="D45:G47"/>
    <mergeCell ref="A9:A21"/>
    <mergeCell ref="A2:A8"/>
    <mergeCell ref="A22:A26"/>
  </mergeCells>
  <printOptions horizontalCentered="1"/>
  <pageMargins left="0.5905511811023623" right="0.5905511811023623" top="0.984251968503937" bottom="0.5905511811023623" header="0.5511811023622047" footer="0.2755905511811024"/>
  <pageSetup fitToHeight="1" fitToWidth="1" horizontalDpi="600" verticalDpi="600" orientation="portrait" paperSize="9" r:id="rId1"/>
  <headerFooter>
    <oddHeader>&amp;C&amp;"游ゴシック,太字"&amp;14●　OEM・名入れグラス・木箱　発注書　●&amp;R&amp;"游ゴシック,標準"&amp;P/&amp;N</oddHeader>
    <oddFooter xml:space="preserve">&amp;L&amp;"游ゴシック,標準"&amp;10 2023/12/07&amp;R&amp;"游ゴシック,標準"&amp;10アイコーポレーション行き　FAX: 03-6206-3908 / E-mail: tokyo@icorporationinc.com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AE18F"/>
    <pageSetUpPr fitToPage="1"/>
  </sheetPr>
  <dimension ref="A1:N31"/>
  <sheetViews>
    <sheetView showGridLines="0" view="pageBreakPreview" zoomScale="95" zoomScaleSheetLayoutView="95" zoomScalePageLayoutView="0" workbookViewId="0" topLeftCell="A1">
      <selection activeCell="A1" sqref="A1"/>
    </sheetView>
  </sheetViews>
  <sheetFormatPr defaultColWidth="9.140625" defaultRowHeight="15"/>
  <cols>
    <col min="1" max="1" width="38.421875" style="10" customWidth="1"/>
    <col min="2" max="2" width="7.140625" style="10" bestFit="1" customWidth="1"/>
    <col min="3" max="11" width="10.421875" style="70" customWidth="1"/>
    <col min="12" max="14" width="10.421875" style="10" customWidth="1"/>
    <col min="15" max="16384" width="9.00390625" style="10" customWidth="1"/>
  </cols>
  <sheetData>
    <row r="1" spans="1:2" ht="36" customHeight="1">
      <c r="A1" s="67" t="s">
        <v>213</v>
      </c>
      <c r="B1" s="67"/>
    </row>
    <row r="2" spans="1:11" s="6" customFormat="1" ht="22.5" customHeight="1">
      <c r="A2" s="68" t="s">
        <v>162</v>
      </c>
      <c r="B2" s="68"/>
      <c r="C2" s="71"/>
      <c r="D2" s="71"/>
      <c r="E2" s="71"/>
      <c r="F2" s="71"/>
      <c r="G2" s="72"/>
      <c r="H2" s="72"/>
      <c r="I2" s="13"/>
      <c r="J2" s="13"/>
      <c r="K2" s="13"/>
    </row>
    <row r="3" spans="1:11" s="6" customFormat="1" ht="22.5" customHeight="1">
      <c r="A3" s="68" t="s">
        <v>168</v>
      </c>
      <c r="B3" s="68"/>
      <c r="C3" s="71"/>
      <c r="D3" s="71"/>
      <c r="E3" s="71"/>
      <c r="F3" s="71"/>
      <c r="G3" s="72"/>
      <c r="H3" s="72"/>
      <c r="I3" s="13"/>
      <c r="J3" s="13"/>
      <c r="K3" s="13"/>
    </row>
    <row r="4" spans="1:11" s="6" customFormat="1" ht="22.5" customHeight="1">
      <c r="A4" s="68" t="s">
        <v>215</v>
      </c>
      <c r="B4" s="68"/>
      <c r="C4" s="71"/>
      <c r="D4" s="71"/>
      <c r="E4" s="71"/>
      <c r="F4" s="71"/>
      <c r="G4" s="72"/>
      <c r="H4" s="72"/>
      <c r="I4" s="13"/>
      <c r="J4" s="13"/>
      <c r="K4" s="13"/>
    </row>
    <row r="5" ht="10.5" customHeight="1"/>
    <row r="6" spans="1:14" ht="22.5" customHeight="1">
      <c r="A6" s="78"/>
      <c r="B6" s="62" t="s">
        <v>174</v>
      </c>
      <c r="C6" s="62" t="s">
        <v>163</v>
      </c>
      <c r="D6" s="62" t="s">
        <v>164</v>
      </c>
      <c r="E6" s="62" t="s">
        <v>165</v>
      </c>
      <c r="F6" s="62" t="s">
        <v>166</v>
      </c>
      <c r="G6" s="62" t="s">
        <v>167</v>
      </c>
      <c r="H6" s="62" t="s">
        <v>175</v>
      </c>
      <c r="I6" s="62" t="s">
        <v>176</v>
      </c>
      <c r="J6" s="62" t="s">
        <v>177</v>
      </c>
      <c r="K6" s="62" t="s">
        <v>178</v>
      </c>
      <c r="L6" s="62" t="s">
        <v>179</v>
      </c>
      <c r="M6" s="62" t="s">
        <v>180</v>
      </c>
      <c r="N6" s="62" t="s">
        <v>181</v>
      </c>
    </row>
    <row r="7" spans="1:14" ht="77.25" customHeight="1">
      <c r="A7" s="79"/>
      <c r="B7" s="62"/>
      <c r="C7" s="75" t="s">
        <v>182</v>
      </c>
      <c r="D7" s="75" t="s">
        <v>183</v>
      </c>
      <c r="E7" s="75" t="s">
        <v>184</v>
      </c>
      <c r="F7" s="75" t="s">
        <v>185</v>
      </c>
      <c r="G7" s="76" t="s">
        <v>186</v>
      </c>
      <c r="H7" s="75" t="s">
        <v>187</v>
      </c>
      <c r="I7" s="75" t="s">
        <v>188</v>
      </c>
      <c r="J7" s="75" t="s">
        <v>189</v>
      </c>
      <c r="K7" s="75" t="s">
        <v>190</v>
      </c>
      <c r="L7" s="75" t="s">
        <v>191</v>
      </c>
      <c r="M7" s="75" t="s">
        <v>192</v>
      </c>
      <c r="N7" s="76" t="s">
        <v>181</v>
      </c>
    </row>
    <row r="8" spans="1:14" ht="22.5" customHeight="1">
      <c r="A8" s="77" t="s">
        <v>169</v>
      </c>
      <c r="B8" s="74">
        <v>60</v>
      </c>
      <c r="C8" s="80">
        <v>1040</v>
      </c>
      <c r="D8" s="80">
        <v>690</v>
      </c>
      <c r="E8" s="80">
        <v>610</v>
      </c>
      <c r="F8" s="80">
        <v>590</v>
      </c>
      <c r="G8" s="80">
        <v>590</v>
      </c>
      <c r="H8" s="80">
        <v>590</v>
      </c>
      <c r="I8" s="80">
        <v>590</v>
      </c>
      <c r="J8" s="80">
        <v>690</v>
      </c>
      <c r="K8" s="80">
        <v>810</v>
      </c>
      <c r="L8" s="80">
        <v>810</v>
      </c>
      <c r="M8" s="80">
        <v>1040</v>
      </c>
      <c r="N8" s="80">
        <v>1040</v>
      </c>
    </row>
    <row r="9" spans="1:14" ht="22.5" customHeight="1">
      <c r="A9" s="77" t="s">
        <v>216</v>
      </c>
      <c r="B9" s="120">
        <v>80</v>
      </c>
      <c r="C9" s="119">
        <v>1290</v>
      </c>
      <c r="D9" s="119">
        <v>940</v>
      </c>
      <c r="E9" s="119">
        <v>830</v>
      </c>
      <c r="F9" s="119">
        <v>830</v>
      </c>
      <c r="G9" s="119">
        <v>830</v>
      </c>
      <c r="H9" s="119">
        <v>830</v>
      </c>
      <c r="I9" s="119">
        <v>830</v>
      </c>
      <c r="J9" s="119">
        <v>940</v>
      </c>
      <c r="K9" s="119">
        <v>1060</v>
      </c>
      <c r="L9" s="119">
        <v>1060</v>
      </c>
      <c r="M9" s="119">
        <v>1290</v>
      </c>
      <c r="N9" s="119">
        <v>1600</v>
      </c>
    </row>
    <row r="10" spans="1:14" ht="12.75" customHeight="1">
      <c r="A10" s="93" t="s">
        <v>217</v>
      </c>
      <c r="B10" s="120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ht="22.5" customHeight="1">
      <c r="A11" s="94" t="s">
        <v>172</v>
      </c>
      <c r="B11" s="120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ht="22.5" customHeight="1">
      <c r="A12" s="91" t="s">
        <v>170</v>
      </c>
      <c r="B12" s="74">
        <v>100</v>
      </c>
      <c r="C12" s="80">
        <v>1570</v>
      </c>
      <c r="D12" s="80">
        <v>1210</v>
      </c>
      <c r="E12" s="80">
        <v>1100</v>
      </c>
      <c r="F12" s="80">
        <v>1120</v>
      </c>
      <c r="G12" s="80">
        <v>1100</v>
      </c>
      <c r="H12" s="80">
        <v>1100</v>
      </c>
      <c r="I12" s="80">
        <v>1100</v>
      </c>
      <c r="J12" s="80">
        <v>1210</v>
      </c>
      <c r="K12" s="80">
        <v>1330</v>
      </c>
      <c r="L12" s="80">
        <v>1330</v>
      </c>
      <c r="M12" s="80">
        <v>1570</v>
      </c>
      <c r="N12" s="80">
        <v>2180</v>
      </c>
    </row>
    <row r="13" spans="1:14" ht="22.5" customHeight="1">
      <c r="A13" s="92" t="s">
        <v>171</v>
      </c>
      <c r="B13" s="120">
        <v>120</v>
      </c>
      <c r="C13" s="119">
        <v>1850</v>
      </c>
      <c r="D13" s="119">
        <v>1490</v>
      </c>
      <c r="E13" s="119">
        <v>1380</v>
      </c>
      <c r="F13" s="119">
        <v>1380</v>
      </c>
      <c r="G13" s="119">
        <v>1380</v>
      </c>
      <c r="H13" s="119">
        <v>1380</v>
      </c>
      <c r="I13" s="119">
        <v>1380</v>
      </c>
      <c r="J13" s="119">
        <v>1490</v>
      </c>
      <c r="K13" s="119">
        <v>1610</v>
      </c>
      <c r="L13" s="119">
        <v>1610</v>
      </c>
      <c r="M13" s="119">
        <v>1850</v>
      </c>
      <c r="N13" s="119">
        <v>2760</v>
      </c>
    </row>
    <row r="14" spans="1:14" ht="12.75" customHeight="1">
      <c r="A14" s="93" t="s">
        <v>217</v>
      </c>
      <c r="B14" s="120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ht="22.5" customHeight="1">
      <c r="A15" s="94" t="s">
        <v>173</v>
      </c>
      <c r="B15" s="120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ht="22.5" customHeight="1">
      <c r="B16" s="73"/>
    </row>
    <row r="17" ht="22.5" customHeight="1">
      <c r="A17"/>
    </row>
    <row r="18" ht="22.5" customHeight="1">
      <c r="A18"/>
    </row>
    <row r="19" ht="22.5" customHeight="1">
      <c r="A19"/>
    </row>
    <row r="20" ht="22.5" customHeight="1">
      <c r="A20"/>
    </row>
    <row r="21" ht="22.5" customHeight="1">
      <c r="A21"/>
    </row>
    <row r="22" ht="22.5" customHeight="1">
      <c r="A22"/>
    </row>
    <row r="23" ht="22.5" customHeight="1">
      <c r="A23"/>
    </row>
    <row r="24" ht="22.5" customHeight="1">
      <c r="A24"/>
    </row>
    <row r="25" ht="18.75">
      <c r="A25"/>
    </row>
    <row r="26" ht="18.75">
      <c r="A26"/>
    </row>
    <row r="27" ht="18.75">
      <c r="A27"/>
    </row>
    <row r="28" ht="18.75">
      <c r="A28"/>
    </row>
    <row r="29" ht="18.75">
      <c r="A29"/>
    </row>
    <row r="30" ht="18.75">
      <c r="A30"/>
    </row>
    <row r="31" ht="18.75">
      <c r="A31"/>
    </row>
  </sheetData>
  <sheetProtection sheet="1" selectLockedCells="1"/>
  <mergeCells count="26">
    <mergeCell ref="H9:H11"/>
    <mergeCell ref="G9:G11"/>
    <mergeCell ref="F9:F11"/>
    <mergeCell ref="C13:C15"/>
    <mergeCell ref="I13:I15"/>
    <mergeCell ref="H13:H15"/>
    <mergeCell ref="G13:G15"/>
    <mergeCell ref="F13:F15"/>
    <mergeCell ref="E13:E15"/>
    <mergeCell ref="D13:D15"/>
    <mergeCell ref="N9:N11"/>
    <mergeCell ref="M9:M11"/>
    <mergeCell ref="L9:L11"/>
    <mergeCell ref="K9:K11"/>
    <mergeCell ref="J9:J11"/>
    <mergeCell ref="I9:I11"/>
    <mergeCell ref="E9:E11"/>
    <mergeCell ref="D9:D11"/>
    <mergeCell ref="B13:B15"/>
    <mergeCell ref="N13:N15"/>
    <mergeCell ref="M13:M15"/>
    <mergeCell ref="L13:L15"/>
    <mergeCell ref="K13:K15"/>
    <mergeCell ref="J13:J15"/>
    <mergeCell ref="B9:B11"/>
    <mergeCell ref="C9:C11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icorporation</dc:creator>
  <cp:keywords/>
  <dc:description/>
  <cp:lastModifiedBy>碧 杉山</cp:lastModifiedBy>
  <cp:lastPrinted>2023-12-11T07:54:59Z</cp:lastPrinted>
  <dcterms:created xsi:type="dcterms:W3CDTF">2007-06-05T00:08:23Z</dcterms:created>
  <dcterms:modified xsi:type="dcterms:W3CDTF">2023-12-11T07:55:49Z</dcterms:modified>
  <cp:category/>
  <cp:version/>
  <cp:contentType/>
  <cp:contentStatus/>
</cp:coreProperties>
</file>